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.0.10\torg\Раскрытие инф\"/>
    </mc:Choice>
  </mc:AlternateContent>
  <bookViews>
    <workbookView xWindow="-120" yWindow="-120" windowWidth="29040" windowHeight="15840" activeTab="11"/>
  </bookViews>
  <sheets>
    <sheet name="январь" sheetId="51" r:id="rId1"/>
    <sheet name="февраль" sheetId="52" r:id="rId2"/>
    <sheet name="март" sheetId="53" r:id="rId3"/>
    <sheet name="апрель" sheetId="54" r:id="rId4"/>
    <sheet name="май" sheetId="55" r:id="rId5"/>
    <sheet name="июнь" sheetId="56" r:id="rId6"/>
    <sheet name="июль" sheetId="57" r:id="rId7"/>
    <sheet name="август" sheetId="58" r:id="rId8"/>
    <sheet name="сентябрь" sheetId="59" r:id="rId9"/>
    <sheet name="октябрь" sheetId="60" r:id="rId10"/>
    <sheet name="ноябрь" sheetId="61" r:id="rId11"/>
    <sheet name="декабрь" sheetId="62" r:id="rId1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62" l="1"/>
  <c r="D8" i="62"/>
  <c r="D7" i="62"/>
  <c r="L6" i="62"/>
  <c r="K6" i="62"/>
  <c r="J6" i="62"/>
  <c r="I6" i="62"/>
  <c r="H6" i="62"/>
  <c r="G6" i="62"/>
  <c r="F6" i="62"/>
  <c r="E6" i="62"/>
  <c r="D9" i="61"/>
  <c r="D8" i="61"/>
  <c r="D7" i="61"/>
  <c r="L6" i="61"/>
  <c r="K6" i="61"/>
  <c r="J6" i="61"/>
  <c r="I6" i="61"/>
  <c r="H6" i="61"/>
  <c r="G6" i="61"/>
  <c r="F6" i="61"/>
  <c r="E6" i="61"/>
  <c r="D9" i="60"/>
  <c r="D8" i="60"/>
  <c r="D7" i="60"/>
  <c r="L6" i="60"/>
  <c r="K6" i="60"/>
  <c r="J6" i="60"/>
  <c r="I6" i="60"/>
  <c r="H6" i="60"/>
  <c r="G6" i="60"/>
  <c r="F6" i="60"/>
  <c r="E6" i="60"/>
  <c r="D9" i="59"/>
  <c r="D8" i="59"/>
  <c r="D7" i="59"/>
  <c r="L6" i="59"/>
  <c r="K6" i="59"/>
  <c r="J6" i="59"/>
  <c r="I6" i="59"/>
  <c r="H6" i="59"/>
  <c r="G6" i="59"/>
  <c r="F6" i="59"/>
  <c r="E6" i="59"/>
  <c r="D6" i="60" l="1"/>
  <c r="D6" i="59"/>
  <c r="D6" i="61"/>
  <c r="D6" i="62"/>
  <c r="D9" i="58"/>
  <c r="D8" i="58"/>
  <c r="D7" i="58"/>
  <c r="L6" i="58"/>
  <c r="K6" i="58"/>
  <c r="J6" i="58"/>
  <c r="I6" i="58"/>
  <c r="H6" i="58"/>
  <c r="G6" i="58"/>
  <c r="F6" i="58"/>
  <c r="D6" i="58" s="1"/>
  <c r="E6" i="58"/>
  <c r="D9" i="57" l="1"/>
  <c r="D8" i="57"/>
  <c r="D7" i="57"/>
  <c r="L6" i="57"/>
  <c r="K6" i="57"/>
  <c r="J6" i="57"/>
  <c r="I6" i="57"/>
  <c r="H6" i="57"/>
  <c r="D6" i="57" s="1"/>
  <c r="G6" i="57"/>
  <c r="F6" i="57"/>
  <c r="E6" i="57"/>
  <c r="D9" i="56"/>
  <c r="D8" i="56"/>
  <c r="D7" i="56"/>
  <c r="L6" i="56"/>
  <c r="K6" i="56"/>
  <c r="J6" i="56"/>
  <c r="I6" i="56"/>
  <c r="H6" i="56"/>
  <c r="G6" i="56"/>
  <c r="F6" i="56"/>
  <c r="E6" i="56"/>
  <c r="D9" i="55"/>
  <c r="D8" i="55"/>
  <c r="D7" i="55"/>
  <c r="L6" i="55"/>
  <c r="K6" i="55"/>
  <c r="J6" i="55"/>
  <c r="I6" i="55"/>
  <c r="H6" i="55"/>
  <c r="G6" i="55"/>
  <c r="F6" i="55"/>
  <c r="E6" i="55"/>
  <c r="D6" i="55" s="1"/>
  <c r="D6" i="56" l="1"/>
  <c r="D9" i="54"/>
  <c r="D8" i="54"/>
  <c r="D7" i="54"/>
  <c r="L6" i="54"/>
  <c r="K6" i="54"/>
  <c r="J6" i="54"/>
  <c r="I6" i="54"/>
  <c r="H6" i="54"/>
  <c r="G6" i="54"/>
  <c r="F6" i="54"/>
  <c r="E6" i="54"/>
  <c r="D9" i="53"/>
  <c r="D8" i="53"/>
  <c r="D7" i="53"/>
  <c r="L6" i="53"/>
  <c r="K6" i="53"/>
  <c r="J6" i="53"/>
  <c r="I6" i="53"/>
  <c r="H6" i="53"/>
  <c r="G6" i="53"/>
  <c r="F6" i="53"/>
  <c r="E6" i="53"/>
  <c r="D6" i="53"/>
  <c r="D9" i="52"/>
  <c r="D8" i="52"/>
  <c r="D7" i="52"/>
  <c r="L6" i="52"/>
  <c r="K6" i="52"/>
  <c r="J6" i="52"/>
  <c r="I6" i="52"/>
  <c r="H6" i="52"/>
  <c r="G6" i="52"/>
  <c r="F6" i="52"/>
  <c r="E6" i="52"/>
  <c r="D6" i="52" l="1"/>
  <c r="D6" i="54"/>
  <c r="D9" i="51"/>
  <c r="D8" i="51"/>
  <c r="D7" i="51"/>
  <c r="L6" i="51"/>
  <c r="K6" i="51"/>
  <c r="J6" i="51"/>
  <c r="I6" i="51"/>
  <c r="H6" i="51"/>
  <c r="G6" i="51"/>
  <c r="F6" i="51"/>
  <c r="E6" i="51"/>
  <c r="D6" i="51" l="1"/>
</calcChain>
</file>

<file path=xl/sharedStrings.xml><?xml version="1.0" encoding="utf-8"?>
<sst xmlns="http://schemas.openxmlformats.org/spreadsheetml/2006/main" count="240" uniqueCount="27">
  <si>
    <t>№</t>
  </si>
  <si>
    <t>Субъект РФ</t>
  </si>
  <si>
    <t>Наименование тарифной группы</t>
  </si>
  <si>
    <t>ВН</t>
  </si>
  <si>
    <t>СН1</t>
  </si>
  <si>
    <t>СН2</t>
  </si>
  <si>
    <t>НН</t>
  </si>
  <si>
    <t>Всего, в т.ч.:</t>
  </si>
  <si>
    <t>Население</t>
  </si>
  <si>
    <t>Потери</t>
  </si>
  <si>
    <t>Прочие</t>
  </si>
  <si>
    <t xml:space="preserve"> Полезный отпуск по уровням напряжения( тыс. кВтч)</t>
  </si>
  <si>
    <t>Тюменская обл, ХМАО, ЯНАО</t>
  </si>
  <si>
    <t>Полезный отпуск электроэнергии и мощности по тарифным группам по уровням напряжения за январь 2021 г.</t>
  </si>
  <si>
    <t>Полезный отпуск электроэнергии и мощности по тарифным группам по уровням напряжения за февраль 2021 г.</t>
  </si>
  <si>
    <t>Полезный отпуск электроэнергии и мощности по тарифным группам по уровням напряжения за март 2021 г.</t>
  </si>
  <si>
    <t>Полезный отпуск электроэнергии и мощности по тарифным группам по уровням напряжения за апрель 2021 г.</t>
  </si>
  <si>
    <t>Полезный отпуск электроэнергии и мощности по тарифным группам по уровням напряжения за май 2021 г.</t>
  </si>
  <si>
    <t>Полезный отпуск электроэнергии и мощности по тарифным группам по уровням напряжения за июнь 2021 г.</t>
  </si>
  <si>
    <t>Полезный отпуск электроэнергии и мощности по тарифным группам по уровням напряжения за июль 2021 г.</t>
  </si>
  <si>
    <t>Полезный отпуск электроэнергии и мощности по тарифным группам по уровням напряжения за август 2021 г.</t>
  </si>
  <si>
    <t>Полезный отпуск электроэнергии и мощности по тарифным группам по уровням напряжения за сентябрь 2021 г.</t>
  </si>
  <si>
    <t>Полезный отпуск электроэнергии и мощности по тарифным группам по уровням напряжения за октябрь 2021 г.</t>
  </si>
  <si>
    <t>Полезный отпуск электроэнергии и мощности по тарифным группам по уровням напряжения за ноябрь 2021 г.</t>
  </si>
  <si>
    <t>Полезный отпуск электроэнергии и мощности по тарифным группам по уровням напряжения за декабрь 2021 г.</t>
  </si>
  <si>
    <t>Полезный отпуск всего  (кВтч)</t>
  </si>
  <si>
    <t>Мощность (кВт)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</si>
</sst>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_ ;[Red]\-#,##0\ "/>
    <numFmt numFmtId="166" formatCode="#,##0.0000"/>
    <numFmt numFmtId="167" formatCode="#,##0.00_р_.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2" fillId="0" borderId="0"/>
    <xf numFmtId="0" fontId="5" fillId="0" borderId="0"/>
    <xf numFmtId="0" fontId="1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/>
    <xf numFmtId="0" fontId="1" fillId="0" borderId="0"/>
    <xf numFmtId="0" fontId="2" fillId="0" borderId="0"/>
    <xf numFmtId="9" fontId="6" fillId="0" borderId="0" applyFont="0" applyFill="0" applyBorder="0" applyAlignment="0" applyProtection="0"/>
    <xf numFmtId="0" fontId="5" fillId="0" borderId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/>
    <xf numFmtId="0" fontId="6" fillId="0" borderId="0"/>
  </cellStyleXfs>
  <cellXfs count="40">
    <xf numFmtId="0" fontId="0" fillId="0" borderId="0" xfId="0"/>
    <xf numFmtId="0" fontId="1" fillId="0" borderId="0" xfId="1" applyFont="1" applyFill="1"/>
    <xf numFmtId="3" fontId="3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vertical="center"/>
    </xf>
    <xf numFmtId="0" fontId="3" fillId="0" borderId="1" xfId="2" applyFont="1" applyFill="1" applyBorder="1" applyAlignment="1">
      <alignment horizontal="left" vertical="center" wrapText="1" indent="2"/>
    </xf>
    <xf numFmtId="3" fontId="3" fillId="0" borderId="1" xfId="1" applyNumberFormat="1" applyFont="1" applyFill="1" applyBorder="1" applyAlignment="1" applyProtection="1">
      <alignment horizontal="center" wrapText="1"/>
      <protection locked="0"/>
    </xf>
    <xf numFmtId="0" fontId="3" fillId="0" borderId="3" xfId="2" applyFont="1" applyFill="1" applyBorder="1" applyAlignment="1">
      <alignment horizontal="left" vertical="center" wrapText="1"/>
    </xf>
    <xf numFmtId="3" fontId="3" fillId="0" borderId="3" xfId="1" applyNumberFormat="1" applyFont="1" applyFill="1" applyBorder="1" applyAlignment="1">
      <alignment horizontal="center" vertical="center"/>
    </xf>
    <xf numFmtId="3" fontId="3" fillId="0" borderId="4" xfId="1" applyNumberFormat="1" applyFont="1" applyFill="1" applyBorder="1" applyAlignment="1">
      <alignment horizontal="center" vertical="center"/>
    </xf>
    <xf numFmtId="3" fontId="3" fillId="0" borderId="5" xfId="1" applyNumberFormat="1" applyFont="1" applyFill="1" applyBorder="1" applyAlignment="1" applyProtection="1">
      <alignment horizontal="center" wrapText="1"/>
      <protection locked="0"/>
    </xf>
    <xf numFmtId="3" fontId="3" fillId="0" borderId="5" xfId="1" applyNumberFormat="1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left" vertical="center" wrapText="1" indent="2"/>
    </xf>
    <xf numFmtId="3" fontId="3" fillId="0" borderId="6" xfId="1" applyNumberFormat="1" applyFont="1" applyFill="1" applyBorder="1" applyAlignment="1">
      <alignment horizontal="center" vertical="center"/>
    </xf>
    <xf numFmtId="3" fontId="3" fillId="0" borderId="7" xfId="1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166" fontId="3" fillId="0" borderId="6" xfId="1" applyNumberFormat="1" applyFont="1" applyFill="1" applyBorder="1" applyAlignment="1">
      <alignment horizontal="center" vertical="center"/>
    </xf>
    <xf numFmtId="166" fontId="3" fillId="0" borderId="7" xfId="1" applyNumberFormat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/>
    <xf numFmtId="165" fontId="1" fillId="0" borderId="0" xfId="0" applyNumberFormat="1" applyFont="1" applyFill="1"/>
    <xf numFmtId="0" fontId="1" fillId="0" borderId="0" xfId="0" applyFont="1" applyFill="1" applyAlignment="1">
      <alignment wrapText="1"/>
    </xf>
    <xf numFmtId="3" fontId="1" fillId="0" borderId="0" xfId="0" applyNumberFormat="1" applyFont="1" applyFill="1"/>
    <xf numFmtId="0" fontId="4" fillId="0" borderId="0" xfId="0" applyFont="1" applyFill="1"/>
    <xf numFmtId="3" fontId="4" fillId="0" borderId="0" xfId="0" applyNumberFormat="1" applyFont="1" applyFill="1"/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/>
    <xf numFmtId="0" fontId="7" fillId="0" borderId="0" xfId="0" applyFont="1" applyFill="1" applyAlignment="1">
      <alignment horizont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166" fontId="3" fillId="0" borderId="13" xfId="1" applyNumberFormat="1" applyFont="1" applyFill="1" applyBorder="1" applyAlignment="1">
      <alignment horizontal="center" vertical="center"/>
    </xf>
    <xf numFmtId="166" fontId="3" fillId="0" borderId="14" xfId="1" applyNumberFormat="1" applyFont="1" applyFill="1" applyBorder="1" applyAlignment="1">
      <alignment horizontal="center" vertical="center"/>
    </xf>
    <xf numFmtId="166" fontId="3" fillId="0" borderId="16" xfId="1" applyNumberFormat="1" applyFont="1" applyFill="1" applyBorder="1" applyAlignment="1">
      <alignment horizontal="center" vertical="center"/>
    </xf>
  </cellXfs>
  <cellStyles count="15">
    <cellStyle name=" 1" xfId="3"/>
    <cellStyle name="Обычный" xfId="0" builtinId="0"/>
    <cellStyle name="Обычный 2" xfId="4"/>
    <cellStyle name="Обычный 3" xfId="5"/>
    <cellStyle name="Обычный 4" xfId="6"/>
    <cellStyle name="Обычный 5" xfId="7"/>
    <cellStyle name="Обычный 6" xfId="8"/>
    <cellStyle name="Обычный 8" xfId="1"/>
    <cellStyle name="Обычный_Справка о ходе договорной компании-новая" xfId="2"/>
    <cellStyle name="Процентный 2" xfId="9"/>
    <cellStyle name="Стиль 1" xfId="10"/>
    <cellStyle name="Финансовый 2" xfId="11"/>
    <cellStyle name="Финансовый 3" xfId="12"/>
    <cellStyle name="㼿㼿㼿" xfId="13"/>
    <cellStyle name="㼿㼿㼿?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5"/>
  <sheetViews>
    <sheetView workbookViewId="0">
      <selection activeCell="L17" sqref="L17"/>
    </sheetView>
  </sheetViews>
  <sheetFormatPr defaultColWidth="9.140625" defaultRowHeight="14.25" x14ac:dyDescent="0.2"/>
  <cols>
    <col min="1" max="1" width="15.7109375" style="30" customWidth="1"/>
    <col min="2" max="2" width="31.42578125" style="31" customWidth="1"/>
    <col min="3" max="3" width="21.140625" style="29" customWidth="1"/>
    <col min="4" max="4" width="19.5703125" style="29" customWidth="1"/>
    <col min="5" max="12" width="14.7109375" style="29" customWidth="1"/>
    <col min="13" max="16384" width="9.140625" style="29"/>
  </cols>
  <sheetData>
    <row r="2" spans="1:21" s="25" customFormat="1" ht="26.25" customHeight="1" x14ac:dyDescent="0.25">
      <c r="A2" s="33" t="s">
        <v>13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24"/>
      <c r="N2" s="24"/>
      <c r="O2" s="24"/>
      <c r="P2" s="24"/>
      <c r="R2" s="26"/>
      <c r="U2" s="27"/>
    </row>
    <row r="3" spans="1:21" s="25" customFormat="1" ht="13.5" thickBot="1" x14ac:dyDescent="0.25">
      <c r="A3" s="28"/>
      <c r="B3" s="23"/>
      <c r="U3" s="27"/>
    </row>
    <row r="4" spans="1:21" ht="55.5" customHeight="1" x14ac:dyDescent="0.2">
      <c r="A4" s="20" t="s">
        <v>0</v>
      </c>
      <c r="B4" s="17" t="s">
        <v>1</v>
      </c>
      <c r="C4" s="17" t="s">
        <v>2</v>
      </c>
      <c r="D4" s="17" t="s">
        <v>25</v>
      </c>
      <c r="E4" s="34" t="s">
        <v>11</v>
      </c>
      <c r="F4" s="35"/>
      <c r="G4" s="35"/>
      <c r="H4" s="36"/>
      <c r="I4" s="37" t="s">
        <v>26</v>
      </c>
      <c r="J4" s="38"/>
      <c r="K4" s="38"/>
      <c r="L4" s="39"/>
      <c r="M4" s="1"/>
      <c r="N4" s="1"/>
      <c r="O4" s="1"/>
    </row>
    <row r="5" spans="1:21" ht="15" thickBot="1" x14ac:dyDescent="0.25">
      <c r="A5" s="22"/>
      <c r="B5" s="19"/>
      <c r="C5" s="19"/>
      <c r="D5" s="19"/>
      <c r="E5" s="14" t="s">
        <v>3</v>
      </c>
      <c r="F5" s="14" t="s">
        <v>4</v>
      </c>
      <c r="G5" s="14" t="s">
        <v>5</v>
      </c>
      <c r="H5" s="14" t="s">
        <v>6</v>
      </c>
      <c r="I5" s="15" t="s">
        <v>3</v>
      </c>
      <c r="J5" s="15" t="s">
        <v>4</v>
      </c>
      <c r="K5" s="15" t="s">
        <v>5</v>
      </c>
      <c r="L5" s="16" t="s">
        <v>6</v>
      </c>
      <c r="M5" s="1"/>
      <c r="N5" s="1"/>
      <c r="O5" s="1"/>
    </row>
    <row r="6" spans="1:21" x14ac:dyDescent="0.2">
      <c r="A6" s="20">
        <v>1</v>
      </c>
      <c r="B6" s="17" t="s">
        <v>12</v>
      </c>
      <c r="C6" s="6" t="s">
        <v>7</v>
      </c>
      <c r="D6" s="7">
        <f>SUM(E6:H6)</f>
        <v>32750180</v>
      </c>
      <c r="E6" s="7">
        <f>SUM(E7:E9)</f>
        <v>22584443</v>
      </c>
      <c r="F6" s="7">
        <f t="shared" ref="F6:L6" si="0">SUM(F7:F9)</f>
        <v>3152538</v>
      </c>
      <c r="G6" s="7">
        <f t="shared" si="0"/>
        <v>6112156</v>
      </c>
      <c r="H6" s="7">
        <f t="shared" si="0"/>
        <v>901043</v>
      </c>
      <c r="I6" s="7">
        <f t="shared" si="0"/>
        <v>0</v>
      </c>
      <c r="J6" s="7">
        <f t="shared" si="0"/>
        <v>0</v>
      </c>
      <c r="K6" s="7">
        <f t="shared" si="0"/>
        <v>0</v>
      </c>
      <c r="L6" s="8">
        <f t="shared" si="0"/>
        <v>0</v>
      </c>
      <c r="M6" s="1"/>
      <c r="N6" s="1"/>
      <c r="O6" s="1"/>
    </row>
    <row r="7" spans="1:21" x14ac:dyDescent="0.2">
      <c r="A7" s="21"/>
      <c r="B7" s="18"/>
      <c r="C7" s="4" t="s">
        <v>8</v>
      </c>
      <c r="D7" s="2">
        <f t="shared" ref="D7:D9" si="1">SUM(E7:H7)</f>
        <v>0</v>
      </c>
      <c r="E7" s="3"/>
      <c r="F7" s="3"/>
      <c r="G7" s="3"/>
      <c r="H7" s="2"/>
      <c r="I7" s="2"/>
      <c r="J7" s="2"/>
      <c r="K7" s="5"/>
      <c r="L7" s="9"/>
      <c r="M7" s="1"/>
      <c r="N7" s="1"/>
      <c r="O7" s="1"/>
    </row>
    <row r="8" spans="1:21" x14ac:dyDescent="0.2">
      <c r="A8" s="21"/>
      <c r="B8" s="18"/>
      <c r="C8" s="4" t="s">
        <v>9</v>
      </c>
      <c r="D8" s="2">
        <f t="shared" si="1"/>
        <v>0</v>
      </c>
      <c r="E8" s="2"/>
      <c r="F8" s="2"/>
      <c r="G8" s="3"/>
      <c r="H8" s="2"/>
      <c r="I8" s="2"/>
      <c r="J8" s="2"/>
      <c r="K8" s="2"/>
      <c r="L8" s="10"/>
      <c r="M8" s="1"/>
      <c r="N8" s="1"/>
      <c r="O8" s="1"/>
    </row>
    <row r="9" spans="1:21" ht="15" thickBot="1" x14ac:dyDescent="0.25">
      <c r="A9" s="22"/>
      <c r="B9" s="19"/>
      <c r="C9" s="11" t="s">
        <v>10</v>
      </c>
      <c r="D9" s="12">
        <f t="shared" si="1"/>
        <v>32750180</v>
      </c>
      <c r="E9" s="12">
        <v>22584443</v>
      </c>
      <c r="F9" s="12">
        <v>3152538</v>
      </c>
      <c r="G9" s="12">
        <v>6112156</v>
      </c>
      <c r="H9" s="12">
        <v>901043</v>
      </c>
      <c r="I9" s="12"/>
      <c r="J9" s="12"/>
      <c r="K9" s="12"/>
      <c r="L9" s="13"/>
      <c r="M9" s="1"/>
      <c r="N9" s="1"/>
      <c r="O9" s="1"/>
    </row>
    <row r="10" spans="1:21" x14ac:dyDescent="0.2">
      <c r="D10" s="32"/>
    </row>
    <row r="11" spans="1:21" x14ac:dyDescent="0.2">
      <c r="D11" s="30"/>
    </row>
    <row r="12" spans="1:21" x14ac:dyDescent="0.2">
      <c r="D12" s="32"/>
    </row>
    <row r="15" spans="1:21" x14ac:dyDescent="0.2">
      <c r="D15" s="32"/>
    </row>
  </sheetData>
  <mergeCells count="3">
    <mergeCell ref="A2:L2"/>
    <mergeCell ref="E4:H4"/>
    <mergeCell ref="I4:L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5"/>
  <sheetViews>
    <sheetView workbookViewId="0">
      <selection activeCell="L17" sqref="L17"/>
    </sheetView>
  </sheetViews>
  <sheetFormatPr defaultColWidth="9.140625" defaultRowHeight="14.25" x14ac:dyDescent="0.2"/>
  <cols>
    <col min="1" max="1" width="15.7109375" style="30" customWidth="1"/>
    <col min="2" max="2" width="31.42578125" style="31" customWidth="1"/>
    <col min="3" max="3" width="21.140625" style="29" customWidth="1"/>
    <col min="4" max="4" width="19.5703125" style="29" customWidth="1"/>
    <col min="5" max="12" width="14.7109375" style="29" customWidth="1"/>
    <col min="13" max="16384" width="9.140625" style="29"/>
  </cols>
  <sheetData>
    <row r="2" spans="1:21" s="25" customFormat="1" ht="26.25" customHeight="1" x14ac:dyDescent="0.25">
      <c r="A2" s="33" t="s">
        <v>22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24"/>
      <c r="N2" s="24"/>
      <c r="O2" s="24"/>
      <c r="P2" s="24"/>
      <c r="R2" s="26"/>
      <c r="U2" s="27"/>
    </row>
    <row r="3" spans="1:21" s="25" customFormat="1" ht="13.5" thickBot="1" x14ac:dyDescent="0.25">
      <c r="A3" s="28"/>
      <c r="B3" s="23"/>
      <c r="U3" s="27"/>
    </row>
    <row r="4" spans="1:21" ht="55.5" customHeight="1" x14ac:dyDescent="0.2">
      <c r="A4" s="20" t="s">
        <v>0</v>
      </c>
      <c r="B4" s="17" t="s">
        <v>1</v>
      </c>
      <c r="C4" s="17" t="s">
        <v>2</v>
      </c>
      <c r="D4" s="17" t="s">
        <v>25</v>
      </c>
      <c r="E4" s="34" t="s">
        <v>11</v>
      </c>
      <c r="F4" s="35"/>
      <c r="G4" s="35"/>
      <c r="H4" s="36"/>
      <c r="I4" s="37" t="s">
        <v>26</v>
      </c>
      <c r="J4" s="38"/>
      <c r="K4" s="38"/>
      <c r="L4" s="39"/>
      <c r="M4" s="1"/>
      <c r="N4" s="1"/>
      <c r="O4" s="1"/>
    </row>
    <row r="5" spans="1:21" ht="15" thickBot="1" x14ac:dyDescent="0.25">
      <c r="A5" s="22"/>
      <c r="B5" s="19"/>
      <c r="C5" s="19"/>
      <c r="D5" s="19"/>
      <c r="E5" s="14" t="s">
        <v>3</v>
      </c>
      <c r="F5" s="14" t="s">
        <v>4</v>
      </c>
      <c r="G5" s="14" t="s">
        <v>5</v>
      </c>
      <c r="H5" s="14" t="s">
        <v>6</v>
      </c>
      <c r="I5" s="15" t="s">
        <v>3</v>
      </c>
      <c r="J5" s="15" t="s">
        <v>4</v>
      </c>
      <c r="K5" s="15" t="s">
        <v>5</v>
      </c>
      <c r="L5" s="16" t="s">
        <v>6</v>
      </c>
      <c r="M5" s="1"/>
      <c r="N5" s="1"/>
      <c r="O5" s="1"/>
    </row>
    <row r="6" spans="1:21" x14ac:dyDescent="0.2">
      <c r="A6" s="20">
        <v>1</v>
      </c>
      <c r="B6" s="17" t="s">
        <v>12</v>
      </c>
      <c r="C6" s="6" t="s">
        <v>7</v>
      </c>
      <c r="D6" s="7">
        <f>SUM(E6:H6)</f>
        <v>19587782</v>
      </c>
      <c r="E6" s="7">
        <f>SUM(E7:E9)</f>
        <v>6920726</v>
      </c>
      <c r="F6" s="7">
        <f t="shared" ref="F6:L6" si="0">SUM(F7:F9)</f>
        <v>3408632</v>
      </c>
      <c r="G6" s="7">
        <f t="shared" si="0"/>
        <v>8654360</v>
      </c>
      <c r="H6" s="7">
        <f t="shared" si="0"/>
        <v>604064</v>
      </c>
      <c r="I6" s="7">
        <f t="shared" si="0"/>
        <v>0</v>
      </c>
      <c r="J6" s="7">
        <f t="shared" si="0"/>
        <v>0</v>
      </c>
      <c r="K6" s="7">
        <f t="shared" si="0"/>
        <v>0</v>
      </c>
      <c r="L6" s="8">
        <f t="shared" si="0"/>
        <v>0</v>
      </c>
      <c r="M6" s="1"/>
      <c r="N6" s="1"/>
      <c r="O6" s="1"/>
    </row>
    <row r="7" spans="1:21" x14ac:dyDescent="0.2">
      <c r="A7" s="21"/>
      <c r="B7" s="18"/>
      <c r="C7" s="4" t="s">
        <v>8</v>
      </c>
      <c r="D7" s="2">
        <f t="shared" ref="D7:D9" si="1">SUM(E7:H7)</f>
        <v>0</v>
      </c>
      <c r="E7" s="3"/>
      <c r="F7" s="3"/>
      <c r="G7" s="3"/>
      <c r="H7" s="2"/>
      <c r="I7" s="2"/>
      <c r="J7" s="2"/>
      <c r="K7" s="5"/>
      <c r="L7" s="9"/>
      <c r="M7" s="1"/>
      <c r="N7" s="1"/>
      <c r="O7" s="1"/>
    </row>
    <row r="8" spans="1:21" x14ac:dyDescent="0.2">
      <c r="A8" s="21"/>
      <c r="B8" s="18"/>
      <c r="C8" s="4" t="s">
        <v>9</v>
      </c>
      <c r="D8" s="2">
        <f t="shared" si="1"/>
        <v>4294</v>
      </c>
      <c r="E8" s="2">
        <v>4294</v>
      </c>
      <c r="F8" s="2"/>
      <c r="G8" s="3"/>
      <c r="H8" s="2"/>
      <c r="I8" s="2"/>
      <c r="J8" s="2"/>
      <c r="K8" s="2"/>
      <c r="L8" s="10"/>
      <c r="M8" s="1"/>
      <c r="N8" s="1"/>
      <c r="O8" s="1"/>
    </row>
    <row r="9" spans="1:21" ht="15" thickBot="1" x14ac:dyDescent="0.25">
      <c r="A9" s="22"/>
      <c r="B9" s="19"/>
      <c r="C9" s="11" t="s">
        <v>10</v>
      </c>
      <c r="D9" s="12">
        <f t="shared" si="1"/>
        <v>19583488</v>
      </c>
      <c r="E9" s="12">
        <v>6916432</v>
      </c>
      <c r="F9" s="12">
        <v>3408632</v>
      </c>
      <c r="G9" s="12">
        <v>8654360</v>
      </c>
      <c r="H9" s="12">
        <v>604064</v>
      </c>
      <c r="I9" s="12"/>
      <c r="J9" s="12"/>
      <c r="K9" s="12"/>
      <c r="L9" s="13"/>
      <c r="M9" s="1"/>
      <c r="N9" s="1"/>
      <c r="O9" s="1"/>
    </row>
    <row r="10" spans="1:21" x14ac:dyDescent="0.2">
      <c r="D10" s="32"/>
    </row>
    <row r="11" spans="1:21" x14ac:dyDescent="0.2">
      <c r="D11" s="30"/>
    </row>
    <row r="12" spans="1:21" x14ac:dyDescent="0.2">
      <c r="D12" s="32"/>
    </row>
    <row r="15" spans="1:21" x14ac:dyDescent="0.2">
      <c r="D15" s="32"/>
    </row>
  </sheetData>
  <mergeCells count="3">
    <mergeCell ref="A2:L2"/>
    <mergeCell ref="E4:H4"/>
    <mergeCell ref="I4:L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5"/>
  <sheetViews>
    <sheetView workbookViewId="0">
      <selection activeCell="L17" sqref="L17"/>
    </sheetView>
  </sheetViews>
  <sheetFormatPr defaultColWidth="9.140625" defaultRowHeight="14.25" x14ac:dyDescent="0.2"/>
  <cols>
    <col min="1" max="1" width="15.7109375" style="30" customWidth="1"/>
    <col min="2" max="2" width="31.42578125" style="31" customWidth="1"/>
    <col min="3" max="3" width="21.140625" style="29" customWidth="1"/>
    <col min="4" max="4" width="19.5703125" style="29" customWidth="1"/>
    <col min="5" max="12" width="14.7109375" style="29" customWidth="1"/>
    <col min="13" max="16384" width="9.140625" style="29"/>
  </cols>
  <sheetData>
    <row r="2" spans="1:21" s="25" customFormat="1" ht="26.25" customHeight="1" x14ac:dyDescent="0.25">
      <c r="A2" s="33" t="s">
        <v>23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24"/>
      <c r="N2" s="24"/>
      <c r="O2" s="24"/>
      <c r="P2" s="24"/>
      <c r="R2" s="26"/>
      <c r="U2" s="27"/>
    </row>
    <row r="3" spans="1:21" s="25" customFormat="1" ht="13.5" thickBot="1" x14ac:dyDescent="0.25">
      <c r="A3" s="28"/>
      <c r="B3" s="23"/>
      <c r="U3" s="27"/>
    </row>
    <row r="4" spans="1:21" ht="55.5" customHeight="1" x14ac:dyDescent="0.2">
      <c r="A4" s="20" t="s">
        <v>0</v>
      </c>
      <c r="B4" s="17" t="s">
        <v>1</v>
      </c>
      <c r="C4" s="17" t="s">
        <v>2</v>
      </c>
      <c r="D4" s="17" t="s">
        <v>25</v>
      </c>
      <c r="E4" s="34" t="s">
        <v>11</v>
      </c>
      <c r="F4" s="35"/>
      <c r="G4" s="35"/>
      <c r="H4" s="36"/>
      <c r="I4" s="37" t="s">
        <v>26</v>
      </c>
      <c r="J4" s="38"/>
      <c r="K4" s="38"/>
      <c r="L4" s="39"/>
      <c r="M4" s="1"/>
      <c r="N4" s="1"/>
      <c r="O4" s="1"/>
    </row>
    <row r="5" spans="1:21" ht="15" thickBot="1" x14ac:dyDescent="0.25">
      <c r="A5" s="22"/>
      <c r="B5" s="19"/>
      <c r="C5" s="19"/>
      <c r="D5" s="19"/>
      <c r="E5" s="14" t="s">
        <v>3</v>
      </c>
      <c r="F5" s="14" t="s">
        <v>4</v>
      </c>
      <c r="G5" s="14" t="s">
        <v>5</v>
      </c>
      <c r="H5" s="14" t="s">
        <v>6</v>
      </c>
      <c r="I5" s="15" t="s">
        <v>3</v>
      </c>
      <c r="J5" s="15" t="s">
        <v>4</v>
      </c>
      <c r="K5" s="15" t="s">
        <v>5</v>
      </c>
      <c r="L5" s="16" t="s">
        <v>6</v>
      </c>
      <c r="M5" s="1"/>
      <c r="N5" s="1"/>
      <c r="O5" s="1"/>
    </row>
    <row r="6" spans="1:21" x14ac:dyDescent="0.2">
      <c r="A6" s="20">
        <v>1</v>
      </c>
      <c r="B6" s="17" t="s">
        <v>12</v>
      </c>
      <c r="C6" s="6" t="s">
        <v>7</v>
      </c>
      <c r="D6" s="7">
        <f>SUM(E6:H6)</f>
        <v>21230689</v>
      </c>
      <c r="E6" s="7">
        <f>SUM(E7:E9)</f>
        <v>7511454</v>
      </c>
      <c r="F6" s="7">
        <f t="shared" ref="F6:L6" si="0">SUM(F7:F9)</f>
        <v>3802820</v>
      </c>
      <c r="G6" s="7">
        <f t="shared" si="0"/>
        <v>9216968</v>
      </c>
      <c r="H6" s="7">
        <f t="shared" si="0"/>
        <v>699447</v>
      </c>
      <c r="I6" s="7">
        <f t="shared" si="0"/>
        <v>0</v>
      </c>
      <c r="J6" s="7">
        <f t="shared" si="0"/>
        <v>0</v>
      </c>
      <c r="K6" s="7">
        <f t="shared" si="0"/>
        <v>0</v>
      </c>
      <c r="L6" s="8">
        <f t="shared" si="0"/>
        <v>0</v>
      </c>
      <c r="M6" s="1"/>
      <c r="N6" s="1"/>
      <c r="O6" s="1"/>
    </row>
    <row r="7" spans="1:21" x14ac:dyDescent="0.2">
      <c r="A7" s="21"/>
      <c r="B7" s="18"/>
      <c r="C7" s="4" t="s">
        <v>8</v>
      </c>
      <c r="D7" s="2">
        <f t="shared" ref="D7:D9" si="1">SUM(E7:H7)</f>
        <v>0</v>
      </c>
      <c r="E7" s="3"/>
      <c r="F7" s="3"/>
      <c r="G7" s="3"/>
      <c r="H7" s="2"/>
      <c r="I7" s="2"/>
      <c r="J7" s="2"/>
      <c r="K7" s="5"/>
      <c r="L7" s="9"/>
      <c r="M7" s="1"/>
      <c r="N7" s="1"/>
      <c r="O7" s="1"/>
    </row>
    <row r="8" spans="1:21" x14ac:dyDescent="0.2">
      <c r="A8" s="21"/>
      <c r="B8" s="18"/>
      <c r="C8" s="4" t="s">
        <v>9</v>
      </c>
      <c r="D8" s="2">
        <f t="shared" si="1"/>
        <v>4347</v>
      </c>
      <c r="E8" s="2">
        <v>4347</v>
      </c>
      <c r="F8" s="2"/>
      <c r="G8" s="3"/>
      <c r="H8" s="2"/>
      <c r="I8" s="2"/>
      <c r="J8" s="2"/>
      <c r="K8" s="2"/>
      <c r="L8" s="10"/>
      <c r="M8" s="1"/>
      <c r="N8" s="1"/>
      <c r="O8" s="1"/>
    </row>
    <row r="9" spans="1:21" ht="15" thickBot="1" x14ac:dyDescent="0.25">
      <c r="A9" s="22"/>
      <c r="B9" s="19"/>
      <c r="C9" s="11" t="s">
        <v>10</v>
      </c>
      <c r="D9" s="12">
        <f t="shared" si="1"/>
        <v>21226342</v>
      </c>
      <c r="E9" s="12">
        <v>7507107</v>
      </c>
      <c r="F9" s="12">
        <v>3802820</v>
      </c>
      <c r="G9" s="12">
        <v>9216968</v>
      </c>
      <c r="H9" s="12">
        <v>699447</v>
      </c>
      <c r="I9" s="12"/>
      <c r="J9" s="12"/>
      <c r="K9" s="12"/>
      <c r="L9" s="13"/>
      <c r="M9" s="1"/>
      <c r="N9" s="1"/>
      <c r="O9" s="1"/>
    </row>
    <row r="10" spans="1:21" x14ac:dyDescent="0.2">
      <c r="D10" s="32"/>
    </row>
    <row r="11" spans="1:21" x14ac:dyDescent="0.2">
      <c r="D11" s="30"/>
    </row>
    <row r="12" spans="1:21" x14ac:dyDescent="0.2">
      <c r="D12" s="32"/>
    </row>
    <row r="15" spans="1:21" x14ac:dyDescent="0.2">
      <c r="D15" s="32"/>
    </row>
  </sheetData>
  <mergeCells count="3">
    <mergeCell ref="A2:L2"/>
    <mergeCell ref="E4:H4"/>
    <mergeCell ref="I4:L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5"/>
  <sheetViews>
    <sheetView tabSelected="1" workbookViewId="0">
      <selection activeCell="G33" sqref="G33:H33"/>
    </sheetView>
  </sheetViews>
  <sheetFormatPr defaultColWidth="9.140625" defaultRowHeight="14.25" x14ac:dyDescent="0.2"/>
  <cols>
    <col min="1" max="1" width="15.7109375" style="30" customWidth="1"/>
    <col min="2" max="2" width="31.42578125" style="31" customWidth="1"/>
    <col min="3" max="3" width="21.140625" style="29" customWidth="1"/>
    <col min="4" max="4" width="19.5703125" style="29" customWidth="1"/>
    <col min="5" max="12" width="14.7109375" style="29" customWidth="1"/>
    <col min="13" max="16384" width="9.140625" style="29"/>
  </cols>
  <sheetData>
    <row r="2" spans="1:21" s="25" customFormat="1" ht="26.25" customHeight="1" x14ac:dyDescent="0.25">
      <c r="A2" s="33" t="s">
        <v>24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24"/>
      <c r="N2" s="24"/>
      <c r="O2" s="24"/>
      <c r="P2" s="24"/>
      <c r="R2" s="26"/>
      <c r="U2" s="27"/>
    </row>
    <row r="3" spans="1:21" s="25" customFormat="1" ht="13.5" thickBot="1" x14ac:dyDescent="0.25">
      <c r="A3" s="28"/>
      <c r="B3" s="23"/>
      <c r="U3" s="27"/>
    </row>
    <row r="4" spans="1:21" ht="55.5" customHeight="1" x14ac:dyDescent="0.2">
      <c r="A4" s="20" t="s">
        <v>0</v>
      </c>
      <c r="B4" s="17" t="s">
        <v>1</v>
      </c>
      <c r="C4" s="17" t="s">
        <v>2</v>
      </c>
      <c r="D4" s="17" t="s">
        <v>25</v>
      </c>
      <c r="E4" s="34" t="s">
        <v>11</v>
      </c>
      <c r="F4" s="35"/>
      <c r="G4" s="35"/>
      <c r="H4" s="36"/>
      <c r="I4" s="37" t="s">
        <v>26</v>
      </c>
      <c r="J4" s="38"/>
      <c r="K4" s="38"/>
      <c r="L4" s="39"/>
      <c r="M4" s="1"/>
      <c r="N4" s="1"/>
      <c r="O4" s="1"/>
    </row>
    <row r="5" spans="1:21" ht="15" thickBot="1" x14ac:dyDescent="0.25">
      <c r="A5" s="22"/>
      <c r="B5" s="19"/>
      <c r="C5" s="19"/>
      <c r="D5" s="19"/>
      <c r="E5" s="14" t="s">
        <v>3</v>
      </c>
      <c r="F5" s="14" t="s">
        <v>4</v>
      </c>
      <c r="G5" s="14" t="s">
        <v>5</v>
      </c>
      <c r="H5" s="14" t="s">
        <v>6</v>
      </c>
      <c r="I5" s="15" t="s">
        <v>3</v>
      </c>
      <c r="J5" s="15" t="s">
        <v>4</v>
      </c>
      <c r="K5" s="15" t="s">
        <v>5</v>
      </c>
      <c r="L5" s="16" t="s">
        <v>6</v>
      </c>
      <c r="M5" s="1"/>
      <c r="N5" s="1"/>
      <c r="O5" s="1"/>
    </row>
    <row r="6" spans="1:21" x14ac:dyDescent="0.2">
      <c r="A6" s="20">
        <v>1</v>
      </c>
      <c r="B6" s="17" t="s">
        <v>12</v>
      </c>
      <c r="C6" s="6" t="s">
        <v>7</v>
      </c>
      <c r="D6" s="7">
        <f>SUM(E6:H6)</f>
        <v>22284075</v>
      </c>
      <c r="E6" s="7">
        <f>SUM(E7:E9)</f>
        <v>8837626</v>
      </c>
      <c r="F6" s="7">
        <f t="shared" ref="F6:L6" si="0">SUM(F7:F9)</f>
        <v>3966961</v>
      </c>
      <c r="G6" s="7">
        <f t="shared" si="0"/>
        <v>8859232</v>
      </c>
      <c r="H6" s="7">
        <f t="shared" si="0"/>
        <v>620256</v>
      </c>
      <c r="I6" s="7">
        <f t="shared" si="0"/>
        <v>0</v>
      </c>
      <c r="J6" s="7">
        <f t="shared" si="0"/>
        <v>0</v>
      </c>
      <c r="K6" s="7">
        <f t="shared" si="0"/>
        <v>0</v>
      </c>
      <c r="L6" s="8">
        <f t="shared" si="0"/>
        <v>0</v>
      </c>
      <c r="M6" s="1"/>
      <c r="N6" s="1"/>
      <c r="O6" s="1"/>
    </row>
    <row r="7" spans="1:21" x14ac:dyDescent="0.2">
      <c r="A7" s="21"/>
      <c r="B7" s="18"/>
      <c r="C7" s="4" t="s">
        <v>8</v>
      </c>
      <c r="D7" s="2">
        <f t="shared" ref="D7:D9" si="1">SUM(E7:H7)</f>
        <v>0</v>
      </c>
      <c r="E7" s="3"/>
      <c r="F7" s="3"/>
      <c r="G7" s="3"/>
      <c r="H7" s="2"/>
      <c r="I7" s="2"/>
      <c r="J7" s="2"/>
      <c r="K7" s="5"/>
      <c r="L7" s="9"/>
      <c r="M7" s="1"/>
      <c r="N7" s="1"/>
      <c r="O7" s="1"/>
    </row>
    <row r="8" spans="1:21" x14ac:dyDescent="0.2">
      <c r="A8" s="21"/>
      <c r="B8" s="18"/>
      <c r="C8" s="4" t="s">
        <v>9</v>
      </c>
      <c r="D8" s="2">
        <f t="shared" si="1"/>
        <v>4598</v>
      </c>
      <c r="E8" s="2">
        <v>4598</v>
      </c>
      <c r="F8" s="2"/>
      <c r="G8" s="3"/>
      <c r="H8" s="2"/>
      <c r="I8" s="2"/>
      <c r="J8" s="2"/>
      <c r="K8" s="2"/>
      <c r="L8" s="10"/>
      <c r="M8" s="1"/>
      <c r="N8" s="1"/>
      <c r="O8" s="1"/>
    </row>
    <row r="9" spans="1:21" ht="15" thickBot="1" x14ac:dyDescent="0.25">
      <c r="A9" s="22"/>
      <c r="B9" s="19"/>
      <c r="C9" s="11" t="s">
        <v>10</v>
      </c>
      <c r="D9" s="12">
        <f t="shared" si="1"/>
        <v>22279477</v>
      </c>
      <c r="E9" s="12">
        <v>8833028</v>
      </c>
      <c r="F9" s="12">
        <v>3966961</v>
      </c>
      <c r="G9" s="12">
        <v>8859232</v>
      </c>
      <c r="H9" s="12">
        <v>620256</v>
      </c>
      <c r="I9" s="12"/>
      <c r="J9" s="12"/>
      <c r="K9" s="12"/>
      <c r="L9" s="13"/>
      <c r="M9" s="1"/>
      <c r="N9" s="1"/>
      <c r="O9" s="1"/>
    </row>
    <row r="10" spans="1:21" x14ac:dyDescent="0.2">
      <c r="D10" s="32"/>
    </row>
    <row r="11" spans="1:21" x14ac:dyDescent="0.2">
      <c r="D11" s="30"/>
    </row>
    <row r="12" spans="1:21" x14ac:dyDescent="0.2">
      <c r="D12" s="32"/>
    </row>
    <row r="15" spans="1:21" x14ac:dyDescent="0.2">
      <c r="D15" s="32"/>
    </row>
  </sheetData>
  <mergeCells count="3">
    <mergeCell ref="A2:L2"/>
    <mergeCell ref="E4:H4"/>
    <mergeCell ref="I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5"/>
  <sheetViews>
    <sheetView workbookViewId="0">
      <selection activeCell="L17" sqref="L17"/>
    </sheetView>
  </sheetViews>
  <sheetFormatPr defaultColWidth="9.140625" defaultRowHeight="14.25" x14ac:dyDescent="0.2"/>
  <cols>
    <col min="1" max="1" width="15.7109375" style="30" customWidth="1"/>
    <col min="2" max="2" width="31.42578125" style="31" customWidth="1"/>
    <col min="3" max="3" width="21.140625" style="29" customWidth="1"/>
    <col min="4" max="4" width="19.5703125" style="29" customWidth="1"/>
    <col min="5" max="12" width="14.7109375" style="29" customWidth="1"/>
    <col min="13" max="16384" width="9.140625" style="29"/>
  </cols>
  <sheetData>
    <row r="2" spans="1:21" s="25" customFormat="1" ht="26.25" customHeight="1" x14ac:dyDescent="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24"/>
      <c r="N2" s="24"/>
      <c r="O2" s="24"/>
      <c r="P2" s="24"/>
      <c r="R2" s="26"/>
      <c r="U2" s="27"/>
    </row>
    <row r="3" spans="1:21" s="25" customFormat="1" ht="13.5" thickBot="1" x14ac:dyDescent="0.25">
      <c r="A3" s="28"/>
      <c r="B3" s="23"/>
      <c r="U3" s="27"/>
    </row>
    <row r="4" spans="1:21" ht="55.5" customHeight="1" x14ac:dyDescent="0.2">
      <c r="A4" s="20" t="s">
        <v>0</v>
      </c>
      <c r="B4" s="17" t="s">
        <v>1</v>
      </c>
      <c r="C4" s="17" t="s">
        <v>2</v>
      </c>
      <c r="D4" s="17" t="s">
        <v>25</v>
      </c>
      <c r="E4" s="34" t="s">
        <v>11</v>
      </c>
      <c r="F4" s="35"/>
      <c r="G4" s="35"/>
      <c r="H4" s="36"/>
      <c r="I4" s="37" t="s">
        <v>26</v>
      </c>
      <c r="J4" s="38"/>
      <c r="K4" s="38"/>
      <c r="L4" s="39"/>
      <c r="M4" s="1"/>
      <c r="N4" s="1"/>
      <c r="O4" s="1"/>
    </row>
    <row r="5" spans="1:21" ht="15" thickBot="1" x14ac:dyDescent="0.25">
      <c r="A5" s="22"/>
      <c r="B5" s="19"/>
      <c r="C5" s="19"/>
      <c r="D5" s="19"/>
      <c r="E5" s="14" t="s">
        <v>3</v>
      </c>
      <c r="F5" s="14" t="s">
        <v>4</v>
      </c>
      <c r="G5" s="14" t="s">
        <v>5</v>
      </c>
      <c r="H5" s="14" t="s">
        <v>6</v>
      </c>
      <c r="I5" s="15" t="s">
        <v>3</v>
      </c>
      <c r="J5" s="15" t="s">
        <v>4</v>
      </c>
      <c r="K5" s="15" t="s">
        <v>5</v>
      </c>
      <c r="L5" s="16" t="s">
        <v>6</v>
      </c>
      <c r="M5" s="1"/>
      <c r="N5" s="1"/>
      <c r="O5" s="1"/>
    </row>
    <row r="6" spans="1:21" x14ac:dyDescent="0.2">
      <c r="A6" s="20">
        <v>1</v>
      </c>
      <c r="B6" s="17" t="s">
        <v>12</v>
      </c>
      <c r="C6" s="6" t="s">
        <v>7</v>
      </c>
      <c r="D6" s="7">
        <f>SUM(E6:H6)</f>
        <v>30326149</v>
      </c>
      <c r="E6" s="7">
        <f>SUM(E7:E9)</f>
        <v>20746021</v>
      </c>
      <c r="F6" s="7">
        <f t="shared" ref="F6:L6" si="0">SUM(F7:F9)</f>
        <v>2911100</v>
      </c>
      <c r="G6" s="7">
        <f t="shared" si="0"/>
        <v>5838419</v>
      </c>
      <c r="H6" s="7">
        <f t="shared" si="0"/>
        <v>830609</v>
      </c>
      <c r="I6" s="7">
        <f t="shared" si="0"/>
        <v>0</v>
      </c>
      <c r="J6" s="7">
        <f t="shared" si="0"/>
        <v>0</v>
      </c>
      <c r="K6" s="7">
        <f t="shared" si="0"/>
        <v>0</v>
      </c>
      <c r="L6" s="8">
        <f t="shared" si="0"/>
        <v>0</v>
      </c>
      <c r="M6" s="1"/>
      <c r="N6" s="1"/>
      <c r="O6" s="1"/>
    </row>
    <row r="7" spans="1:21" x14ac:dyDescent="0.2">
      <c r="A7" s="21"/>
      <c r="B7" s="18"/>
      <c r="C7" s="4" t="s">
        <v>8</v>
      </c>
      <c r="D7" s="2">
        <f t="shared" ref="D7:D9" si="1">SUM(E7:H7)</f>
        <v>0</v>
      </c>
      <c r="E7" s="3"/>
      <c r="F7" s="3"/>
      <c r="G7" s="3"/>
      <c r="H7" s="2"/>
      <c r="I7" s="2"/>
      <c r="J7" s="2"/>
      <c r="K7" s="5"/>
      <c r="L7" s="9"/>
      <c r="M7" s="1"/>
      <c r="N7" s="1"/>
      <c r="O7" s="1"/>
    </row>
    <row r="8" spans="1:21" x14ac:dyDescent="0.2">
      <c r="A8" s="21"/>
      <c r="B8" s="18"/>
      <c r="C8" s="4" t="s">
        <v>9</v>
      </c>
      <c r="D8" s="2">
        <f t="shared" si="1"/>
        <v>0</v>
      </c>
      <c r="E8" s="2"/>
      <c r="F8" s="2"/>
      <c r="G8" s="3"/>
      <c r="H8" s="2"/>
      <c r="I8" s="2"/>
      <c r="J8" s="2"/>
      <c r="K8" s="2"/>
      <c r="L8" s="10"/>
      <c r="M8" s="1"/>
      <c r="N8" s="1"/>
      <c r="O8" s="1"/>
    </row>
    <row r="9" spans="1:21" ht="15" thickBot="1" x14ac:dyDescent="0.25">
      <c r="A9" s="22"/>
      <c r="B9" s="19"/>
      <c r="C9" s="11" t="s">
        <v>10</v>
      </c>
      <c r="D9" s="12">
        <f t="shared" si="1"/>
        <v>30326149</v>
      </c>
      <c r="E9" s="12">
        <v>20746021</v>
      </c>
      <c r="F9" s="12">
        <v>2911100</v>
      </c>
      <c r="G9" s="12">
        <v>5838419</v>
      </c>
      <c r="H9" s="12">
        <v>830609</v>
      </c>
      <c r="I9" s="12"/>
      <c r="J9" s="12"/>
      <c r="K9" s="12"/>
      <c r="L9" s="13"/>
      <c r="M9" s="1"/>
      <c r="N9" s="1"/>
      <c r="O9" s="1"/>
    </row>
    <row r="10" spans="1:21" x14ac:dyDescent="0.2">
      <c r="D10" s="32"/>
    </row>
    <row r="11" spans="1:21" x14ac:dyDescent="0.2">
      <c r="D11" s="30"/>
    </row>
    <row r="12" spans="1:21" x14ac:dyDescent="0.2">
      <c r="D12" s="32"/>
    </row>
    <row r="15" spans="1:21" x14ac:dyDescent="0.2">
      <c r="D15" s="32"/>
    </row>
  </sheetData>
  <mergeCells count="3">
    <mergeCell ref="A2:L2"/>
    <mergeCell ref="E4:H4"/>
    <mergeCell ref="I4:L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5"/>
  <sheetViews>
    <sheetView workbookViewId="0">
      <selection activeCell="L17" sqref="L17"/>
    </sheetView>
  </sheetViews>
  <sheetFormatPr defaultColWidth="9.140625" defaultRowHeight="14.25" x14ac:dyDescent="0.2"/>
  <cols>
    <col min="1" max="1" width="15.7109375" style="30" customWidth="1"/>
    <col min="2" max="2" width="31.42578125" style="31" customWidth="1"/>
    <col min="3" max="3" width="21.140625" style="29" customWidth="1"/>
    <col min="4" max="4" width="19.5703125" style="29" customWidth="1"/>
    <col min="5" max="12" width="14.7109375" style="29" customWidth="1"/>
    <col min="13" max="16384" width="9.140625" style="29"/>
  </cols>
  <sheetData>
    <row r="2" spans="1:21" s="25" customFormat="1" ht="26.25" customHeight="1" x14ac:dyDescent="0.25">
      <c r="A2" s="33" t="s">
        <v>15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24"/>
      <c r="N2" s="24"/>
      <c r="O2" s="24"/>
      <c r="P2" s="24"/>
      <c r="R2" s="26"/>
      <c r="U2" s="27"/>
    </row>
    <row r="3" spans="1:21" s="25" customFormat="1" ht="13.5" thickBot="1" x14ac:dyDescent="0.25">
      <c r="A3" s="28"/>
      <c r="B3" s="23"/>
      <c r="U3" s="27"/>
    </row>
    <row r="4" spans="1:21" ht="55.5" customHeight="1" x14ac:dyDescent="0.2">
      <c r="A4" s="20" t="s">
        <v>0</v>
      </c>
      <c r="B4" s="17" t="s">
        <v>1</v>
      </c>
      <c r="C4" s="17" t="s">
        <v>2</v>
      </c>
      <c r="D4" s="17" t="s">
        <v>25</v>
      </c>
      <c r="E4" s="34" t="s">
        <v>11</v>
      </c>
      <c r="F4" s="35"/>
      <c r="G4" s="35"/>
      <c r="H4" s="36"/>
      <c r="I4" s="37" t="s">
        <v>26</v>
      </c>
      <c r="J4" s="38"/>
      <c r="K4" s="38"/>
      <c r="L4" s="39"/>
      <c r="M4" s="1"/>
      <c r="N4" s="1"/>
      <c r="O4" s="1"/>
    </row>
    <row r="5" spans="1:21" ht="15" thickBot="1" x14ac:dyDescent="0.25">
      <c r="A5" s="22"/>
      <c r="B5" s="19"/>
      <c r="C5" s="19"/>
      <c r="D5" s="19"/>
      <c r="E5" s="14" t="s">
        <v>3</v>
      </c>
      <c r="F5" s="14" t="s">
        <v>4</v>
      </c>
      <c r="G5" s="14" t="s">
        <v>5</v>
      </c>
      <c r="H5" s="14" t="s">
        <v>6</v>
      </c>
      <c r="I5" s="15" t="s">
        <v>3</v>
      </c>
      <c r="J5" s="15" t="s">
        <v>4</v>
      </c>
      <c r="K5" s="15" t="s">
        <v>5</v>
      </c>
      <c r="L5" s="16" t="s">
        <v>6</v>
      </c>
      <c r="M5" s="1"/>
      <c r="N5" s="1"/>
      <c r="O5" s="1"/>
    </row>
    <row r="6" spans="1:21" x14ac:dyDescent="0.2">
      <c r="A6" s="20">
        <v>1</v>
      </c>
      <c r="B6" s="17" t="s">
        <v>12</v>
      </c>
      <c r="C6" s="6" t="s">
        <v>7</v>
      </c>
      <c r="D6" s="7">
        <f>SUM(E6:H6)</f>
        <v>31912772</v>
      </c>
      <c r="E6" s="7">
        <f>SUM(E7:E9)</f>
        <v>22200795</v>
      </c>
      <c r="F6" s="7">
        <f t="shared" ref="F6:L6" si="0">SUM(F7:F9)</f>
        <v>3193760</v>
      </c>
      <c r="G6" s="7">
        <f t="shared" si="0"/>
        <v>5697435</v>
      </c>
      <c r="H6" s="7">
        <f t="shared" si="0"/>
        <v>820782</v>
      </c>
      <c r="I6" s="7">
        <f t="shared" si="0"/>
        <v>0</v>
      </c>
      <c r="J6" s="7">
        <f t="shared" si="0"/>
        <v>0</v>
      </c>
      <c r="K6" s="7">
        <f t="shared" si="0"/>
        <v>0</v>
      </c>
      <c r="L6" s="8">
        <f t="shared" si="0"/>
        <v>0</v>
      </c>
      <c r="M6" s="1"/>
      <c r="N6" s="1"/>
      <c r="O6" s="1"/>
    </row>
    <row r="7" spans="1:21" x14ac:dyDescent="0.2">
      <c r="A7" s="21"/>
      <c r="B7" s="18"/>
      <c r="C7" s="4" t="s">
        <v>8</v>
      </c>
      <c r="D7" s="2">
        <f t="shared" ref="D7:D9" si="1">SUM(E7:H7)</f>
        <v>0</v>
      </c>
      <c r="E7" s="3"/>
      <c r="F7" s="3"/>
      <c r="G7" s="3"/>
      <c r="H7" s="2"/>
      <c r="I7" s="2"/>
      <c r="J7" s="2"/>
      <c r="K7" s="5"/>
      <c r="L7" s="9"/>
      <c r="M7" s="1"/>
      <c r="N7" s="1"/>
      <c r="O7" s="1"/>
    </row>
    <row r="8" spans="1:21" x14ac:dyDescent="0.2">
      <c r="A8" s="21"/>
      <c r="B8" s="18"/>
      <c r="C8" s="4" t="s">
        <v>9</v>
      </c>
      <c r="D8" s="2">
        <f t="shared" si="1"/>
        <v>0</v>
      </c>
      <c r="E8" s="2"/>
      <c r="F8" s="2"/>
      <c r="G8" s="3"/>
      <c r="H8" s="2"/>
      <c r="I8" s="2"/>
      <c r="J8" s="2"/>
      <c r="K8" s="2"/>
      <c r="L8" s="10"/>
      <c r="M8" s="1"/>
      <c r="N8" s="1"/>
      <c r="O8" s="1"/>
    </row>
    <row r="9" spans="1:21" ht="15" thickBot="1" x14ac:dyDescent="0.25">
      <c r="A9" s="22"/>
      <c r="B9" s="19"/>
      <c r="C9" s="11" t="s">
        <v>10</v>
      </c>
      <c r="D9" s="12">
        <f t="shared" si="1"/>
        <v>31912772</v>
      </c>
      <c r="E9" s="12">
        <v>22200795</v>
      </c>
      <c r="F9" s="12">
        <v>3193760</v>
      </c>
      <c r="G9" s="12">
        <v>5697435</v>
      </c>
      <c r="H9" s="12">
        <v>820782</v>
      </c>
      <c r="I9" s="12"/>
      <c r="J9" s="12"/>
      <c r="K9" s="12"/>
      <c r="L9" s="13"/>
      <c r="M9" s="1"/>
      <c r="N9" s="1"/>
      <c r="O9" s="1"/>
    </row>
    <row r="10" spans="1:21" x14ac:dyDescent="0.2">
      <c r="D10" s="32"/>
    </row>
    <row r="11" spans="1:21" x14ac:dyDescent="0.2">
      <c r="D11" s="30"/>
    </row>
    <row r="12" spans="1:21" x14ac:dyDescent="0.2">
      <c r="D12" s="32"/>
    </row>
    <row r="15" spans="1:21" x14ac:dyDescent="0.2">
      <c r="D15" s="32"/>
    </row>
  </sheetData>
  <mergeCells count="3">
    <mergeCell ref="A2:L2"/>
    <mergeCell ref="E4:H4"/>
    <mergeCell ref="I4:L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5"/>
  <sheetViews>
    <sheetView workbookViewId="0">
      <selection activeCell="L17" sqref="L17"/>
    </sheetView>
  </sheetViews>
  <sheetFormatPr defaultColWidth="9.140625" defaultRowHeight="14.25" x14ac:dyDescent="0.2"/>
  <cols>
    <col min="1" max="1" width="15.7109375" style="30" customWidth="1"/>
    <col min="2" max="2" width="31.42578125" style="31" customWidth="1"/>
    <col min="3" max="3" width="21.140625" style="29" customWidth="1"/>
    <col min="4" max="4" width="19.5703125" style="29" customWidth="1"/>
    <col min="5" max="12" width="14.7109375" style="29" customWidth="1"/>
    <col min="13" max="16384" width="9.140625" style="29"/>
  </cols>
  <sheetData>
    <row r="2" spans="1:21" s="25" customFormat="1" ht="26.25" customHeight="1" x14ac:dyDescent="0.25">
      <c r="A2" s="33" t="s">
        <v>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24"/>
      <c r="N2" s="24"/>
      <c r="O2" s="24"/>
      <c r="P2" s="24"/>
      <c r="R2" s="26"/>
      <c r="U2" s="27"/>
    </row>
    <row r="3" spans="1:21" s="25" customFormat="1" ht="13.5" thickBot="1" x14ac:dyDescent="0.25">
      <c r="A3" s="28"/>
      <c r="B3" s="23"/>
      <c r="U3" s="27"/>
    </row>
    <row r="4" spans="1:21" ht="55.5" customHeight="1" x14ac:dyDescent="0.2">
      <c r="A4" s="20" t="s">
        <v>0</v>
      </c>
      <c r="B4" s="17" t="s">
        <v>1</v>
      </c>
      <c r="C4" s="17" t="s">
        <v>2</v>
      </c>
      <c r="D4" s="17" t="s">
        <v>25</v>
      </c>
      <c r="E4" s="34" t="s">
        <v>11</v>
      </c>
      <c r="F4" s="35"/>
      <c r="G4" s="35"/>
      <c r="H4" s="36"/>
      <c r="I4" s="37" t="s">
        <v>26</v>
      </c>
      <c r="J4" s="38"/>
      <c r="K4" s="38"/>
      <c r="L4" s="39"/>
      <c r="M4" s="1"/>
      <c r="N4" s="1"/>
      <c r="O4" s="1"/>
    </row>
    <row r="5" spans="1:21" ht="15" thickBot="1" x14ac:dyDescent="0.25">
      <c r="A5" s="22"/>
      <c r="B5" s="19"/>
      <c r="C5" s="19"/>
      <c r="D5" s="19"/>
      <c r="E5" s="14" t="s">
        <v>3</v>
      </c>
      <c r="F5" s="14" t="s">
        <v>4</v>
      </c>
      <c r="G5" s="14" t="s">
        <v>5</v>
      </c>
      <c r="H5" s="14" t="s">
        <v>6</v>
      </c>
      <c r="I5" s="15" t="s">
        <v>3</v>
      </c>
      <c r="J5" s="15" t="s">
        <v>4</v>
      </c>
      <c r="K5" s="15" t="s">
        <v>5</v>
      </c>
      <c r="L5" s="16" t="s">
        <v>6</v>
      </c>
      <c r="M5" s="1"/>
      <c r="N5" s="1"/>
      <c r="O5" s="1"/>
    </row>
    <row r="6" spans="1:21" x14ac:dyDescent="0.2">
      <c r="A6" s="20">
        <v>1</v>
      </c>
      <c r="B6" s="17" t="s">
        <v>12</v>
      </c>
      <c r="C6" s="6" t="s">
        <v>7</v>
      </c>
      <c r="D6" s="7">
        <f>SUM(E6:H6)</f>
        <v>28771717</v>
      </c>
      <c r="E6" s="7">
        <f>SUM(E7:E9)</f>
        <v>20144293</v>
      </c>
      <c r="F6" s="7">
        <f t="shared" ref="F6:L6" si="0">SUM(F7:F9)</f>
        <v>3002863</v>
      </c>
      <c r="G6" s="7">
        <f t="shared" si="0"/>
        <v>4906782</v>
      </c>
      <c r="H6" s="7">
        <f t="shared" si="0"/>
        <v>717779</v>
      </c>
      <c r="I6" s="7">
        <f t="shared" si="0"/>
        <v>0</v>
      </c>
      <c r="J6" s="7">
        <f t="shared" si="0"/>
        <v>0</v>
      </c>
      <c r="K6" s="7">
        <f t="shared" si="0"/>
        <v>0</v>
      </c>
      <c r="L6" s="8">
        <f t="shared" si="0"/>
        <v>0</v>
      </c>
      <c r="M6" s="1"/>
      <c r="N6" s="1"/>
      <c r="O6" s="1"/>
    </row>
    <row r="7" spans="1:21" x14ac:dyDescent="0.2">
      <c r="A7" s="21"/>
      <c r="B7" s="18"/>
      <c r="C7" s="4" t="s">
        <v>8</v>
      </c>
      <c r="D7" s="2">
        <f t="shared" ref="D7:D9" si="1">SUM(E7:H7)</f>
        <v>0</v>
      </c>
      <c r="E7" s="3"/>
      <c r="F7" s="3"/>
      <c r="G7" s="3"/>
      <c r="H7" s="2"/>
      <c r="I7" s="2"/>
      <c r="J7" s="2"/>
      <c r="K7" s="5"/>
      <c r="L7" s="9"/>
      <c r="M7" s="1"/>
      <c r="N7" s="1"/>
      <c r="O7" s="1"/>
    </row>
    <row r="8" spans="1:21" x14ac:dyDescent="0.2">
      <c r="A8" s="21"/>
      <c r="B8" s="18"/>
      <c r="C8" s="4" t="s">
        <v>9</v>
      </c>
      <c r="D8" s="2">
        <f t="shared" si="1"/>
        <v>0</v>
      </c>
      <c r="E8" s="2"/>
      <c r="F8" s="2"/>
      <c r="G8" s="3"/>
      <c r="H8" s="2"/>
      <c r="I8" s="2"/>
      <c r="J8" s="2"/>
      <c r="K8" s="2"/>
      <c r="L8" s="10"/>
      <c r="M8" s="1"/>
      <c r="N8" s="1"/>
      <c r="O8" s="1"/>
    </row>
    <row r="9" spans="1:21" ht="15" thickBot="1" x14ac:dyDescent="0.25">
      <c r="A9" s="22"/>
      <c r="B9" s="19"/>
      <c r="C9" s="11" t="s">
        <v>10</v>
      </c>
      <c r="D9" s="12">
        <f t="shared" si="1"/>
        <v>28771717</v>
      </c>
      <c r="E9" s="12">
        <v>20144293</v>
      </c>
      <c r="F9" s="12">
        <v>3002863</v>
      </c>
      <c r="G9" s="12">
        <v>4906782</v>
      </c>
      <c r="H9" s="12">
        <v>717779</v>
      </c>
      <c r="I9" s="12"/>
      <c r="J9" s="12"/>
      <c r="K9" s="12"/>
      <c r="L9" s="13"/>
      <c r="M9" s="1"/>
      <c r="N9" s="1"/>
      <c r="O9" s="1"/>
    </row>
    <row r="10" spans="1:21" x14ac:dyDescent="0.2">
      <c r="D10" s="32"/>
    </row>
    <row r="11" spans="1:21" x14ac:dyDescent="0.2">
      <c r="D11" s="30"/>
    </row>
    <row r="12" spans="1:21" x14ac:dyDescent="0.2">
      <c r="D12" s="32"/>
    </row>
    <row r="15" spans="1:21" x14ac:dyDescent="0.2">
      <c r="D15" s="32"/>
    </row>
  </sheetData>
  <mergeCells count="3">
    <mergeCell ref="A2:L2"/>
    <mergeCell ref="E4:H4"/>
    <mergeCell ref="I4:L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5"/>
  <sheetViews>
    <sheetView workbookViewId="0">
      <selection activeCell="L17" sqref="L17"/>
    </sheetView>
  </sheetViews>
  <sheetFormatPr defaultColWidth="9.140625" defaultRowHeight="14.25" x14ac:dyDescent="0.2"/>
  <cols>
    <col min="1" max="1" width="15.7109375" style="30" customWidth="1"/>
    <col min="2" max="2" width="31.42578125" style="31" customWidth="1"/>
    <col min="3" max="3" width="21.140625" style="29" customWidth="1"/>
    <col min="4" max="4" width="19.5703125" style="29" customWidth="1"/>
    <col min="5" max="12" width="14.7109375" style="29" customWidth="1"/>
    <col min="13" max="16384" width="9.140625" style="29"/>
  </cols>
  <sheetData>
    <row r="2" spans="1:21" s="25" customFormat="1" ht="26.25" customHeight="1" x14ac:dyDescent="0.25">
      <c r="A2" s="33" t="s">
        <v>17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24"/>
      <c r="N2" s="24"/>
      <c r="O2" s="24"/>
      <c r="P2" s="24"/>
      <c r="R2" s="26"/>
      <c r="U2" s="27"/>
    </row>
    <row r="3" spans="1:21" s="25" customFormat="1" ht="13.5" thickBot="1" x14ac:dyDescent="0.25">
      <c r="A3" s="28"/>
      <c r="B3" s="23"/>
      <c r="U3" s="27"/>
    </row>
    <row r="4" spans="1:21" ht="55.5" customHeight="1" x14ac:dyDescent="0.2">
      <c r="A4" s="20" t="s">
        <v>0</v>
      </c>
      <c r="B4" s="17" t="s">
        <v>1</v>
      </c>
      <c r="C4" s="17" t="s">
        <v>2</v>
      </c>
      <c r="D4" s="17" t="s">
        <v>25</v>
      </c>
      <c r="E4" s="34" t="s">
        <v>11</v>
      </c>
      <c r="F4" s="35"/>
      <c r="G4" s="35"/>
      <c r="H4" s="36"/>
      <c r="I4" s="37" t="s">
        <v>26</v>
      </c>
      <c r="J4" s="38"/>
      <c r="K4" s="38"/>
      <c r="L4" s="39"/>
      <c r="M4" s="1"/>
      <c r="N4" s="1"/>
      <c r="O4" s="1"/>
    </row>
    <row r="5" spans="1:21" ht="15" thickBot="1" x14ac:dyDescent="0.25">
      <c r="A5" s="22"/>
      <c r="B5" s="19"/>
      <c r="C5" s="19"/>
      <c r="D5" s="19"/>
      <c r="E5" s="14" t="s">
        <v>3</v>
      </c>
      <c r="F5" s="14" t="s">
        <v>4</v>
      </c>
      <c r="G5" s="14" t="s">
        <v>5</v>
      </c>
      <c r="H5" s="14" t="s">
        <v>6</v>
      </c>
      <c r="I5" s="15" t="s">
        <v>3</v>
      </c>
      <c r="J5" s="15" t="s">
        <v>4</v>
      </c>
      <c r="K5" s="15" t="s">
        <v>5</v>
      </c>
      <c r="L5" s="16" t="s">
        <v>6</v>
      </c>
      <c r="M5" s="1"/>
      <c r="N5" s="1"/>
      <c r="O5" s="1"/>
    </row>
    <row r="6" spans="1:21" x14ac:dyDescent="0.2">
      <c r="A6" s="20">
        <v>1</v>
      </c>
      <c r="B6" s="17" t="s">
        <v>12</v>
      </c>
      <c r="C6" s="6" t="s">
        <v>7</v>
      </c>
      <c r="D6" s="7">
        <f>SUM(E6:H6)</f>
        <v>31573898</v>
      </c>
      <c r="E6" s="7">
        <f>SUM(E7:E9)</f>
        <v>21182784</v>
      </c>
      <c r="F6" s="7">
        <f t="shared" ref="F6:L6" si="0">SUM(F7:F9)</f>
        <v>3039658</v>
      </c>
      <c r="G6" s="7">
        <f t="shared" si="0"/>
        <v>6594297</v>
      </c>
      <c r="H6" s="7">
        <f t="shared" si="0"/>
        <v>757159</v>
      </c>
      <c r="I6" s="7">
        <f t="shared" si="0"/>
        <v>0</v>
      </c>
      <c r="J6" s="7">
        <f t="shared" si="0"/>
        <v>0</v>
      </c>
      <c r="K6" s="7">
        <f t="shared" si="0"/>
        <v>0</v>
      </c>
      <c r="L6" s="8">
        <f t="shared" si="0"/>
        <v>0</v>
      </c>
      <c r="M6" s="1"/>
      <c r="N6" s="1"/>
      <c r="O6" s="1"/>
    </row>
    <row r="7" spans="1:21" x14ac:dyDescent="0.2">
      <c r="A7" s="21"/>
      <c r="B7" s="18"/>
      <c r="C7" s="4" t="s">
        <v>8</v>
      </c>
      <c r="D7" s="2">
        <f t="shared" ref="D7:D9" si="1">SUM(E7:H7)</f>
        <v>0</v>
      </c>
      <c r="E7" s="3"/>
      <c r="F7" s="3"/>
      <c r="G7" s="3"/>
      <c r="H7" s="2"/>
      <c r="I7" s="2"/>
      <c r="J7" s="2"/>
      <c r="K7" s="5"/>
      <c r="L7" s="9"/>
      <c r="M7" s="1"/>
      <c r="N7" s="1"/>
      <c r="O7" s="1"/>
    </row>
    <row r="8" spans="1:21" x14ac:dyDescent="0.2">
      <c r="A8" s="21"/>
      <c r="B8" s="18"/>
      <c r="C8" s="4" t="s">
        <v>9</v>
      </c>
      <c r="D8" s="2">
        <f t="shared" si="1"/>
        <v>0</v>
      </c>
      <c r="E8" s="2"/>
      <c r="F8" s="2"/>
      <c r="G8" s="3"/>
      <c r="H8" s="2"/>
      <c r="I8" s="2"/>
      <c r="J8" s="2"/>
      <c r="K8" s="2"/>
      <c r="L8" s="10"/>
      <c r="M8" s="1"/>
      <c r="N8" s="1"/>
      <c r="O8" s="1"/>
    </row>
    <row r="9" spans="1:21" ht="15" thickBot="1" x14ac:dyDescent="0.25">
      <c r="A9" s="22"/>
      <c r="B9" s="19"/>
      <c r="C9" s="11" t="s">
        <v>10</v>
      </c>
      <c r="D9" s="12">
        <f t="shared" si="1"/>
        <v>31573898</v>
      </c>
      <c r="E9" s="12">
        <v>21182784</v>
      </c>
      <c r="F9" s="12">
        <v>3039658</v>
      </c>
      <c r="G9" s="12">
        <v>6594297</v>
      </c>
      <c r="H9" s="12">
        <v>757159</v>
      </c>
      <c r="I9" s="12"/>
      <c r="J9" s="12"/>
      <c r="K9" s="12"/>
      <c r="L9" s="13"/>
      <c r="M9" s="1"/>
      <c r="N9" s="1"/>
      <c r="O9" s="1"/>
    </row>
    <row r="10" spans="1:21" x14ac:dyDescent="0.2">
      <c r="D10" s="32"/>
    </row>
    <row r="11" spans="1:21" x14ac:dyDescent="0.2">
      <c r="D11" s="30"/>
    </row>
    <row r="12" spans="1:21" x14ac:dyDescent="0.2">
      <c r="D12" s="32"/>
    </row>
    <row r="15" spans="1:21" x14ac:dyDescent="0.2">
      <c r="D15" s="32"/>
    </row>
  </sheetData>
  <mergeCells count="3">
    <mergeCell ref="A2:L2"/>
    <mergeCell ref="E4:H4"/>
    <mergeCell ref="I4:L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5"/>
  <sheetViews>
    <sheetView workbookViewId="0">
      <selection activeCell="L17" sqref="L17"/>
    </sheetView>
  </sheetViews>
  <sheetFormatPr defaultColWidth="9.140625" defaultRowHeight="14.25" x14ac:dyDescent="0.2"/>
  <cols>
    <col min="1" max="1" width="15.7109375" style="30" customWidth="1"/>
    <col min="2" max="2" width="31.42578125" style="31" customWidth="1"/>
    <col min="3" max="3" width="21.140625" style="29" customWidth="1"/>
    <col min="4" max="4" width="19.5703125" style="29" customWidth="1"/>
    <col min="5" max="12" width="14.7109375" style="29" customWidth="1"/>
    <col min="13" max="16384" width="9.140625" style="29"/>
  </cols>
  <sheetData>
    <row r="2" spans="1:21" s="25" customFormat="1" ht="26.25" customHeight="1" x14ac:dyDescent="0.25">
      <c r="A2" s="33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24"/>
      <c r="N2" s="24"/>
      <c r="O2" s="24"/>
      <c r="P2" s="24"/>
      <c r="R2" s="26"/>
      <c r="U2" s="27"/>
    </row>
    <row r="3" spans="1:21" s="25" customFormat="1" ht="13.5" thickBot="1" x14ac:dyDescent="0.25">
      <c r="A3" s="28"/>
      <c r="B3" s="23"/>
      <c r="U3" s="27"/>
    </row>
    <row r="4" spans="1:21" ht="55.5" customHeight="1" x14ac:dyDescent="0.2">
      <c r="A4" s="20" t="s">
        <v>0</v>
      </c>
      <c r="B4" s="17" t="s">
        <v>1</v>
      </c>
      <c r="C4" s="17" t="s">
        <v>2</v>
      </c>
      <c r="D4" s="17" t="s">
        <v>25</v>
      </c>
      <c r="E4" s="34" t="s">
        <v>11</v>
      </c>
      <c r="F4" s="35"/>
      <c r="G4" s="35"/>
      <c r="H4" s="36"/>
      <c r="I4" s="37" t="s">
        <v>26</v>
      </c>
      <c r="J4" s="38"/>
      <c r="K4" s="38"/>
      <c r="L4" s="39"/>
      <c r="M4" s="1"/>
      <c r="N4" s="1"/>
      <c r="O4" s="1"/>
    </row>
    <row r="5" spans="1:21" ht="15" thickBot="1" x14ac:dyDescent="0.25">
      <c r="A5" s="22"/>
      <c r="B5" s="19"/>
      <c r="C5" s="19"/>
      <c r="D5" s="19"/>
      <c r="E5" s="14" t="s">
        <v>3</v>
      </c>
      <c r="F5" s="14" t="s">
        <v>4</v>
      </c>
      <c r="G5" s="14" t="s">
        <v>5</v>
      </c>
      <c r="H5" s="14" t="s">
        <v>6</v>
      </c>
      <c r="I5" s="15" t="s">
        <v>3</v>
      </c>
      <c r="J5" s="15" t="s">
        <v>4</v>
      </c>
      <c r="K5" s="15" t="s">
        <v>5</v>
      </c>
      <c r="L5" s="16" t="s">
        <v>6</v>
      </c>
      <c r="M5" s="1"/>
      <c r="N5" s="1"/>
      <c r="O5" s="1"/>
    </row>
    <row r="6" spans="1:21" x14ac:dyDescent="0.2">
      <c r="A6" s="20">
        <v>1</v>
      </c>
      <c r="B6" s="17" t="s">
        <v>12</v>
      </c>
      <c r="C6" s="6" t="s">
        <v>7</v>
      </c>
      <c r="D6" s="7">
        <f>SUM(E6:H6)</f>
        <v>29055620</v>
      </c>
      <c r="E6" s="7">
        <f>SUM(E7:E9)</f>
        <v>19641337</v>
      </c>
      <c r="F6" s="7">
        <f t="shared" ref="F6:L6" si="0">SUM(F7:F9)</f>
        <v>2576481</v>
      </c>
      <c r="G6" s="7">
        <f t="shared" si="0"/>
        <v>6103758</v>
      </c>
      <c r="H6" s="7">
        <f t="shared" si="0"/>
        <v>734044</v>
      </c>
      <c r="I6" s="7">
        <f t="shared" si="0"/>
        <v>0</v>
      </c>
      <c r="J6" s="7">
        <f t="shared" si="0"/>
        <v>0</v>
      </c>
      <c r="K6" s="7">
        <f t="shared" si="0"/>
        <v>0</v>
      </c>
      <c r="L6" s="8">
        <f t="shared" si="0"/>
        <v>0</v>
      </c>
      <c r="M6" s="1"/>
      <c r="N6" s="1"/>
      <c r="O6" s="1"/>
    </row>
    <row r="7" spans="1:21" x14ac:dyDescent="0.2">
      <c r="A7" s="21"/>
      <c r="B7" s="18"/>
      <c r="C7" s="4" t="s">
        <v>8</v>
      </c>
      <c r="D7" s="2">
        <f t="shared" ref="D7:D9" si="1">SUM(E7:H7)</f>
        <v>0</v>
      </c>
      <c r="E7" s="3"/>
      <c r="F7" s="3"/>
      <c r="G7" s="3"/>
      <c r="H7" s="2"/>
      <c r="I7" s="2"/>
      <c r="J7" s="2"/>
      <c r="K7" s="5"/>
      <c r="L7" s="9"/>
      <c r="M7" s="1"/>
      <c r="N7" s="1"/>
      <c r="O7" s="1"/>
    </row>
    <row r="8" spans="1:21" x14ac:dyDescent="0.2">
      <c r="A8" s="21"/>
      <c r="B8" s="18"/>
      <c r="C8" s="4" t="s">
        <v>9</v>
      </c>
      <c r="D8" s="2">
        <f t="shared" si="1"/>
        <v>0</v>
      </c>
      <c r="E8" s="2"/>
      <c r="F8" s="2"/>
      <c r="G8" s="3"/>
      <c r="H8" s="2"/>
      <c r="I8" s="2"/>
      <c r="J8" s="2"/>
      <c r="K8" s="2"/>
      <c r="L8" s="10"/>
      <c r="M8" s="1"/>
      <c r="N8" s="1"/>
      <c r="O8" s="1"/>
    </row>
    <row r="9" spans="1:21" ht="15" thickBot="1" x14ac:dyDescent="0.25">
      <c r="A9" s="22"/>
      <c r="B9" s="19"/>
      <c r="C9" s="11" t="s">
        <v>10</v>
      </c>
      <c r="D9" s="12">
        <f t="shared" si="1"/>
        <v>29055620</v>
      </c>
      <c r="E9" s="12">
        <v>19641337</v>
      </c>
      <c r="F9" s="12">
        <v>2576481</v>
      </c>
      <c r="G9" s="12">
        <v>6103758</v>
      </c>
      <c r="H9" s="12">
        <v>734044</v>
      </c>
      <c r="I9" s="12"/>
      <c r="J9" s="12"/>
      <c r="K9" s="12"/>
      <c r="L9" s="13"/>
      <c r="M9" s="1"/>
      <c r="N9" s="1"/>
      <c r="O9" s="1"/>
    </row>
    <row r="10" spans="1:21" x14ac:dyDescent="0.2">
      <c r="D10" s="32"/>
    </row>
    <row r="11" spans="1:21" x14ac:dyDescent="0.2">
      <c r="D11" s="30"/>
    </row>
    <row r="12" spans="1:21" x14ac:dyDescent="0.2">
      <c r="D12" s="32"/>
    </row>
    <row r="15" spans="1:21" x14ac:dyDescent="0.2">
      <c r="D15" s="32"/>
    </row>
  </sheetData>
  <mergeCells count="3">
    <mergeCell ref="A2:L2"/>
    <mergeCell ref="E4:H4"/>
    <mergeCell ref="I4:L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5"/>
  <sheetViews>
    <sheetView workbookViewId="0">
      <selection activeCell="L17" sqref="L17"/>
    </sheetView>
  </sheetViews>
  <sheetFormatPr defaultColWidth="9.140625" defaultRowHeight="14.25" x14ac:dyDescent="0.2"/>
  <cols>
    <col min="1" max="1" width="15.7109375" style="30" customWidth="1"/>
    <col min="2" max="2" width="31.42578125" style="31" customWidth="1"/>
    <col min="3" max="3" width="21.140625" style="29" customWidth="1"/>
    <col min="4" max="4" width="19.5703125" style="29" customWidth="1"/>
    <col min="5" max="12" width="14.7109375" style="29" customWidth="1"/>
    <col min="13" max="16384" width="9.140625" style="29"/>
  </cols>
  <sheetData>
    <row r="2" spans="1:21" s="25" customFormat="1" ht="26.25" customHeight="1" x14ac:dyDescent="0.25">
      <c r="A2" s="33" t="s">
        <v>19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24"/>
      <c r="N2" s="24"/>
      <c r="O2" s="24"/>
      <c r="P2" s="24"/>
      <c r="R2" s="26"/>
      <c r="U2" s="27"/>
    </row>
    <row r="3" spans="1:21" s="25" customFormat="1" ht="13.5" thickBot="1" x14ac:dyDescent="0.25">
      <c r="A3" s="28"/>
      <c r="B3" s="23"/>
      <c r="U3" s="27"/>
    </row>
    <row r="4" spans="1:21" ht="55.5" customHeight="1" x14ac:dyDescent="0.2">
      <c r="A4" s="20" t="s">
        <v>0</v>
      </c>
      <c r="B4" s="17" t="s">
        <v>1</v>
      </c>
      <c r="C4" s="17" t="s">
        <v>2</v>
      </c>
      <c r="D4" s="17" t="s">
        <v>25</v>
      </c>
      <c r="E4" s="34" t="s">
        <v>11</v>
      </c>
      <c r="F4" s="35"/>
      <c r="G4" s="35"/>
      <c r="H4" s="36"/>
      <c r="I4" s="37" t="s">
        <v>26</v>
      </c>
      <c r="J4" s="38"/>
      <c r="K4" s="38"/>
      <c r="L4" s="39"/>
      <c r="M4" s="1"/>
      <c r="N4" s="1"/>
      <c r="O4" s="1"/>
    </row>
    <row r="5" spans="1:21" ht="15" thickBot="1" x14ac:dyDescent="0.25">
      <c r="A5" s="22"/>
      <c r="B5" s="19"/>
      <c r="C5" s="19"/>
      <c r="D5" s="19"/>
      <c r="E5" s="14" t="s">
        <v>3</v>
      </c>
      <c r="F5" s="14" t="s">
        <v>4</v>
      </c>
      <c r="G5" s="14" t="s">
        <v>5</v>
      </c>
      <c r="H5" s="14" t="s">
        <v>6</v>
      </c>
      <c r="I5" s="15" t="s">
        <v>3</v>
      </c>
      <c r="J5" s="15" t="s">
        <v>4</v>
      </c>
      <c r="K5" s="15" t="s">
        <v>5</v>
      </c>
      <c r="L5" s="16" t="s">
        <v>6</v>
      </c>
      <c r="M5" s="1"/>
      <c r="N5" s="1"/>
      <c r="O5" s="1"/>
    </row>
    <row r="6" spans="1:21" x14ac:dyDescent="0.2">
      <c r="A6" s="20">
        <v>1</v>
      </c>
      <c r="B6" s="17" t="s">
        <v>12</v>
      </c>
      <c r="C6" s="6" t="s">
        <v>7</v>
      </c>
      <c r="D6" s="7">
        <f>SUM(E6:H6)</f>
        <v>13977808</v>
      </c>
      <c r="E6" s="7">
        <f>SUM(E7:E9)</f>
        <v>5610964</v>
      </c>
      <c r="F6" s="7">
        <f t="shared" ref="F6:L6" si="0">SUM(F7:F9)</f>
        <v>2519639</v>
      </c>
      <c r="G6" s="7">
        <f t="shared" si="0"/>
        <v>5194088</v>
      </c>
      <c r="H6" s="7">
        <f t="shared" si="0"/>
        <v>653117</v>
      </c>
      <c r="I6" s="7">
        <f t="shared" si="0"/>
        <v>0</v>
      </c>
      <c r="J6" s="7">
        <f t="shared" si="0"/>
        <v>0</v>
      </c>
      <c r="K6" s="7">
        <f t="shared" si="0"/>
        <v>0</v>
      </c>
      <c r="L6" s="8">
        <f t="shared" si="0"/>
        <v>0</v>
      </c>
      <c r="M6" s="1"/>
      <c r="N6" s="1"/>
      <c r="O6" s="1"/>
    </row>
    <row r="7" spans="1:21" x14ac:dyDescent="0.2">
      <c r="A7" s="21"/>
      <c r="B7" s="18"/>
      <c r="C7" s="4" t="s">
        <v>8</v>
      </c>
      <c r="D7" s="2">
        <f t="shared" ref="D7:D9" si="1">SUM(E7:H7)</f>
        <v>0</v>
      </c>
      <c r="E7" s="3"/>
      <c r="F7" s="3"/>
      <c r="G7" s="3"/>
      <c r="H7" s="2"/>
      <c r="I7" s="2"/>
      <c r="J7" s="2"/>
      <c r="K7" s="5"/>
      <c r="L7" s="9"/>
      <c r="M7" s="1"/>
      <c r="N7" s="1"/>
      <c r="O7" s="1"/>
    </row>
    <row r="8" spans="1:21" x14ac:dyDescent="0.2">
      <c r="A8" s="21"/>
      <c r="B8" s="18"/>
      <c r="C8" s="4" t="s">
        <v>9</v>
      </c>
      <c r="D8" s="2">
        <f t="shared" si="1"/>
        <v>0</v>
      </c>
      <c r="E8" s="2"/>
      <c r="F8" s="2"/>
      <c r="G8" s="3"/>
      <c r="H8" s="2"/>
      <c r="I8" s="2"/>
      <c r="J8" s="2"/>
      <c r="K8" s="2"/>
      <c r="L8" s="10"/>
      <c r="M8" s="1"/>
      <c r="N8" s="1"/>
      <c r="O8" s="1"/>
    </row>
    <row r="9" spans="1:21" ht="15" thickBot="1" x14ac:dyDescent="0.25">
      <c r="A9" s="22"/>
      <c r="B9" s="19"/>
      <c r="C9" s="11" t="s">
        <v>10</v>
      </c>
      <c r="D9" s="12">
        <f t="shared" si="1"/>
        <v>13977808</v>
      </c>
      <c r="E9" s="12">
        <v>5610964</v>
      </c>
      <c r="F9" s="12">
        <v>2519639</v>
      </c>
      <c r="G9" s="12">
        <v>5194088</v>
      </c>
      <c r="H9" s="12">
        <v>653117</v>
      </c>
      <c r="I9" s="12"/>
      <c r="J9" s="12"/>
      <c r="K9" s="12"/>
      <c r="L9" s="13"/>
      <c r="M9" s="1"/>
      <c r="N9" s="1"/>
      <c r="O9" s="1"/>
    </row>
    <row r="10" spans="1:21" x14ac:dyDescent="0.2">
      <c r="D10" s="32"/>
    </row>
    <row r="11" spans="1:21" x14ac:dyDescent="0.2">
      <c r="D11" s="30"/>
    </row>
    <row r="12" spans="1:21" x14ac:dyDescent="0.2">
      <c r="D12" s="32"/>
    </row>
    <row r="15" spans="1:21" x14ac:dyDescent="0.2">
      <c r="D15" s="32"/>
    </row>
  </sheetData>
  <mergeCells count="3">
    <mergeCell ref="A2:L2"/>
    <mergeCell ref="E4:H4"/>
    <mergeCell ref="I4:L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5"/>
  <sheetViews>
    <sheetView workbookViewId="0">
      <selection activeCell="L17" sqref="L17"/>
    </sheetView>
  </sheetViews>
  <sheetFormatPr defaultColWidth="9.140625" defaultRowHeight="14.25" x14ac:dyDescent="0.2"/>
  <cols>
    <col min="1" max="1" width="15.7109375" style="30" customWidth="1"/>
    <col min="2" max="2" width="31.42578125" style="31" customWidth="1"/>
    <col min="3" max="3" width="21.140625" style="29" customWidth="1"/>
    <col min="4" max="4" width="19.5703125" style="29" customWidth="1"/>
    <col min="5" max="12" width="14.7109375" style="29" customWidth="1"/>
    <col min="13" max="16384" width="9.140625" style="29"/>
  </cols>
  <sheetData>
    <row r="2" spans="1:21" s="25" customFormat="1" ht="26.25" customHeight="1" x14ac:dyDescent="0.25">
      <c r="A2" s="33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24"/>
      <c r="N2" s="24"/>
      <c r="O2" s="24"/>
      <c r="P2" s="24"/>
      <c r="R2" s="26"/>
      <c r="U2" s="27"/>
    </row>
    <row r="3" spans="1:21" s="25" customFormat="1" ht="13.5" thickBot="1" x14ac:dyDescent="0.25">
      <c r="A3" s="28"/>
      <c r="B3" s="23"/>
      <c r="U3" s="27"/>
    </row>
    <row r="4" spans="1:21" ht="55.5" customHeight="1" x14ac:dyDescent="0.2">
      <c r="A4" s="20" t="s">
        <v>0</v>
      </c>
      <c r="B4" s="17" t="s">
        <v>1</v>
      </c>
      <c r="C4" s="17" t="s">
        <v>2</v>
      </c>
      <c r="D4" s="17" t="s">
        <v>25</v>
      </c>
      <c r="E4" s="34" t="s">
        <v>11</v>
      </c>
      <c r="F4" s="35"/>
      <c r="G4" s="35"/>
      <c r="H4" s="36"/>
      <c r="I4" s="37" t="s">
        <v>26</v>
      </c>
      <c r="J4" s="38"/>
      <c r="K4" s="38"/>
      <c r="L4" s="39"/>
      <c r="M4" s="1"/>
      <c r="N4" s="1"/>
      <c r="O4" s="1"/>
    </row>
    <row r="5" spans="1:21" ht="15" thickBot="1" x14ac:dyDescent="0.25">
      <c r="A5" s="22"/>
      <c r="B5" s="19"/>
      <c r="C5" s="19"/>
      <c r="D5" s="19"/>
      <c r="E5" s="14" t="s">
        <v>3</v>
      </c>
      <c r="F5" s="14" t="s">
        <v>4</v>
      </c>
      <c r="G5" s="14" t="s">
        <v>5</v>
      </c>
      <c r="H5" s="14" t="s">
        <v>6</v>
      </c>
      <c r="I5" s="15" t="s">
        <v>3</v>
      </c>
      <c r="J5" s="15" t="s">
        <v>4</v>
      </c>
      <c r="K5" s="15" t="s">
        <v>5</v>
      </c>
      <c r="L5" s="16" t="s">
        <v>6</v>
      </c>
      <c r="M5" s="1"/>
      <c r="N5" s="1"/>
      <c r="O5" s="1"/>
    </row>
    <row r="6" spans="1:21" x14ac:dyDescent="0.2">
      <c r="A6" s="20">
        <v>1</v>
      </c>
      <c r="B6" s="17" t="s">
        <v>12</v>
      </c>
      <c r="C6" s="6" t="s">
        <v>7</v>
      </c>
      <c r="D6" s="7">
        <f>SUM(E6:H6)</f>
        <v>15509876</v>
      </c>
      <c r="E6" s="7">
        <f>SUM(E7:E9)</f>
        <v>5813146</v>
      </c>
      <c r="F6" s="7">
        <f t="shared" ref="F6:L6" si="0">SUM(F7:F9)</f>
        <v>2476941</v>
      </c>
      <c r="G6" s="7">
        <f t="shared" si="0"/>
        <v>6573902</v>
      </c>
      <c r="H6" s="7">
        <f t="shared" si="0"/>
        <v>645887</v>
      </c>
      <c r="I6" s="7">
        <f t="shared" si="0"/>
        <v>0</v>
      </c>
      <c r="J6" s="7">
        <f t="shared" si="0"/>
        <v>0</v>
      </c>
      <c r="K6" s="7">
        <f t="shared" si="0"/>
        <v>0</v>
      </c>
      <c r="L6" s="8">
        <f t="shared" si="0"/>
        <v>0</v>
      </c>
      <c r="M6" s="1"/>
      <c r="N6" s="1"/>
      <c r="O6" s="1"/>
    </row>
    <row r="7" spans="1:21" x14ac:dyDescent="0.2">
      <c r="A7" s="21"/>
      <c r="B7" s="18"/>
      <c r="C7" s="4" t="s">
        <v>8</v>
      </c>
      <c r="D7" s="2">
        <f t="shared" ref="D7:D9" si="1">SUM(E7:H7)</f>
        <v>0</v>
      </c>
      <c r="E7" s="3"/>
      <c r="F7" s="3"/>
      <c r="G7" s="3"/>
      <c r="H7" s="2"/>
      <c r="I7" s="2"/>
      <c r="J7" s="2"/>
      <c r="K7" s="5"/>
      <c r="L7" s="9"/>
      <c r="M7" s="1"/>
      <c r="N7" s="1"/>
      <c r="O7" s="1"/>
    </row>
    <row r="8" spans="1:21" x14ac:dyDescent="0.2">
      <c r="A8" s="21"/>
      <c r="B8" s="18"/>
      <c r="C8" s="4" t="s">
        <v>9</v>
      </c>
      <c r="D8" s="2">
        <f t="shared" si="1"/>
        <v>0</v>
      </c>
      <c r="E8" s="2"/>
      <c r="F8" s="2"/>
      <c r="G8" s="3"/>
      <c r="H8" s="2"/>
      <c r="I8" s="2"/>
      <c r="J8" s="2"/>
      <c r="K8" s="2"/>
      <c r="L8" s="10"/>
      <c r="M8" s="1"/>
      <c r="N8" s="1"/>
      <c r="O8" s="1"/>
    </row>
    <row r="9" spans="1:21" ht="15" thickBot="1" x14ac:dyDescent="0.25">
      <c r="A9" s="22"/>
      <c r="B9" s="19"/>
      <c r="C9" s="11" t="s">
        <v>10</v>
      </c>
      <c r="D9" s="12">
        <f t="shared" si="1"/>
        <v>15509876</v>
      </c>
      <c r="E9" s="12">
        <v>5813146</v>
      </c>
      <c r="F9" s="12">
        <v>2476941</v>
      </c>
      <c r="G9" s="12">
        <v>6573902</v>
      </c>
      <c r="H9" s="12">
        <v>645887</v>
      </c>
      <c r="I9" s="12"/>
      <c r="J9" s="12"/>
      <c r="K9" s="12"/>
      <c r="L9" s="13"/>
      <c r="M9" s="1"/>
      <c r="N9" s="1"/>
      <c r="O9" s="1"/>
    </row>
    <row r="10" spans="1:21" x14ac:dyDescent="0.2">
      <c r="D10" s="32"/>
    </row>
    <row r="11" spans="1:21" x14ac:dyDescent="0.2">
      <c r="D11" s="30"/>
    </row>
    <row r="12" spans="1:21" x14ac:dyDescent="0.2">
      <c r="D12" s="32"/>
    </row>
    <row r="15" spans="1:21" x14ac:dyDescent="0.2">
      <c r="D15" s="32"/>
    </row>
  </sheetData>
  <mergeCells count="3">
    <mergeCell ref="A2:L2"/>
    <mergeCell ref="E4:H4"/>
    <mergeCell ref="I4:L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5"/>
  <sheetViews>
    <sheetView workbookViewId="0">
      <selection activeCell="L17" sqref="L17"/>
    </sheetView>
  </sheetViews>
  <sheetFormatPr defaultColWidth="9.140625" defaultRowHeight="14.25" x14ac:dyDescent="0.2"/>
  <cols>
    <col min="1" max="1" width="15.7109375" style="30" customWidth="1"/>
    <col min="2" max="2" width="31.42578125" style="31" customWidth="1"/>
    <col min="3" max="3" width="21.140625" style="29" customWidth="1"/>
    <col min="4" max="4" width="19.5703125" style="29" customWidth="1"/>
    <col min="5" max="12" width="14.7109375" style="29" customWidth="1"/>
    <col min="13" max="16384" width="9.140625" style="29"/>
  </cols>
  <sheetData>
    <row r="2" spans="1:21" s="25" customFormat="1" ht="26.25" customHeight="1" x14ac:dyDescent="0.25">
      <c r="A2" s="33" t="s">
        <v>21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24"/>
      <c r="N2" s="24"/>
      <c r="O2" s="24"/>
      <c r="P2" s="24"/>
      <c r="R2" s="26"/>
      <c r="U2" s="27"/>
    </row>
    <row r="3" spans="1:21" s="25" customFormat="1" ht="13.5" thickBot="1" x14ac:dyDescent="0.25">
      <c r="A3" s="28"/>
      <c r="B3" s="23"/>
      <c r="U3" s="27"/>
    </row>
    <row r="4" spans="1:21" ht="55.5" customHeight="1" x14ac:dyDescent="0.2">
      <c r="A4" s="20" t="s">
        <v>0</v>
      </c>
      <c r="B4" s="17" t="s">
        <v>1</v>
      </c>
      <c r="C4" s="17" t="s">
        <v>2</v>
      </c>
      <c r="D4" s="17" t="s">
        <v>25</v>
      </c>
      <c r="E4" s="34" t="s">
        <v>11</v>
      </c>
      <c r="F4" s="35"/>
      <c r="G4" s="35"/>
      <c r="H4" s="36"/>
      <c r="I4" s="37" t="s">
        <v>26</v>
      </c>
      <c r="J4" s="38"/>
      <c r="K4" s="38"/>
      <c r="L4" s="39"/>
      <c r="M4" s="1"/>
      <c r="N4" s="1"/>
      <c r="O4" s="1"/>
    </row>
    <row r="5" spans="1:21" ht="15" thickBot="1" x14ac:dyDescent="0.25">
      <c r="A5" s="22"/>
      <c r="B5" s="19"/>
      <c r="C5" s="19"/>
      <c r="D5" s="19"/>
      <c r="E5" s="14" t="s">
        <v>3</v>
      </c>
      <c r="F5" s="14" t="s">
        <v>4</v>
      </c>
      <c r="G5" s="14" t="s">
        <v>5</v>
      </c>
      <c r="H5" s="14" t="s">
        <v>6</v>
      </c>
      <c r="I5" s="15" t="s">
        <v>3</v>
      </c>
      <c r="J5" s="15" t="s">
        <v>4</v>
      </c>
      <c r="K5" s="15" t="s">
        <v>5</v>
      </c>
      <c r="L5" s="16" t="s">
        <v>6</v>
      </c>
      <c r="M5" s="1"/>
      <c r="N5" s="1"/>
      <c r="O5" s="1"/>
    </row>
    <row r="6" spans="1:21" x14ac:dyDescent="0.2">
      <c r="A6" s="20">
        <v>1</v>
      </c>
      <c r="B6" s="17" t="s">
        <v>12</v>
      </c>
      <c r="C6" s="6" t="s">
        <v>7</v>
      </c>
      <c r="D6" s="7">
        <f>SUM(E6:H6)</f>
        <v>16249024</v>
      </c>
      <c r="E6" s="7">
        <f>SUM(E7:E9)</f>
        <v>5736287</v>
      </c>
      <c r="F6" s="7">
        <f t="shared" ref="F6:L6" si="0">SUM(F7:F9)</f>
        <v>2644148</v>
      </c>
      <c r="G6" s="7">
        <f t="shared" si="0"/>
        <v>7306904</v>
      </c>
      <c r="H6" s="7">
        <f t="shared" si="0"/>
        <v>561685</v>
      </c>
      <c r="I6" s="7">
        <f t="shared" si="0"/>
        <v>0</v>
      </c>
      <c r="J6" s="7">
        <f t="shared" si="0"/>
        <v>0</v>
      </c>
      <c r="K6" s="7">
        <f t="shared" si="0"/>
        <v>0</v>
      </c>
      <c r="L6" s="8">
        <f t="shared" si="0"/>
        <v>0</v>
      </c>
      <c r="M6" s="1"/>
      <c r="N6" s="1"/>
      <c r="O6" s="1"/>
    </row>
    <row r="7" spans="1:21" x14ac:dyDescent="0.2">
      <c r="A7" s="21"/>
      <c r="B7" s="18"/>
      <c r="C7" s="4" t="s">
        <v>8</v>
      </c>
      <c r="D7" s="2">
        <f t="shared" ref="D7:D9" si="1">SUM(E7:H7)</f>
        <v>0</v>
      </c>
      <c r="E7" s="3"/>
      <c r="F7" s="3"/>
      <c r="G7" s="3"/>
      <c r="H7" s="2"/>
      <c r="I7" s="2"/>
      <c r="J7" s="2"/>
      <c r="K7" s="5"/>
      <c r="L7" s="9"/>
      <c r="M7" s="1"/>
      <c r="N7" s="1"/>
      <c r="O7" s="1"/>
    </row>
    <row r="8" spans="1:21" x14ac:dyDescent="0.2">
      <c r="A8" s="21"/>
      <c r="B8" s="18"/>
      <c r="C8" s="4" t="s">
        <v>9</v>
      </c>
      <c r="D8" s="2">
        <f t="shared" si="1"/>
        <v>4226</v>
      </c>
      <c r="E8" s="2">
        <v>4226</v>
      </c>
      <c r="F8" s="2"/>
      <c r="G8" s="3"/>
      <c r="H8" s="2"/>
      <c r="I8" s="2"/>
      <c r="J8" s="2"/>
      <c r="K8" s="2"/>
      <c r="L8" s="10"/>
      <c r="M8" s="1"/>
      <c r="N8" s="1"/>
      <c r="O8" s="1"/>
    </row>
    <row r="9" spans="1:21" ht="15" thickBot="1" x14ac:dyDescent="0.25">
      <c r="A9" s="22"/>
      <c r="B9" s="19"/>
      <c r="C9" s="11" t="s">
        <v>10</v>
      </c>
      <c r="D9" s="12">
        <f t="shared" si="1"/>
        <v>16244798</v>
      </c>
      <c r="E9" s="12">
        <v>5732061</v>
      </c>
      <c r="F9" s="12">
        <v>2644148</v>
      </c>
      <c r="G9" s="12">
        <v>7306904</v>
      </c>
      <c r="H9" s="12">
        <v>561685</v>
      </c>
      <c r="I9" s="12"/>
      <c r="J9" s="12"/>
      <c r="K9" s="12"/>
      <c r="L9" s="13"/>
      <c r="M9" s="1"/>
      <c r="N9" s="1"/>
      <c r="O9" s="1"/>
    </row>
    <row r="10" spans="1:21" x14ac:dyDescent="0.2">
      <c r="D10" s="32"/>
    </row>
    <row r="11" spans="1:21" x14ac:dyDescent="0.2">
      <c r="D11" s="30"/>
    </row>
    <row r="12" spans="1:21" x14ac:dyDescent="0.2">
      <c r="D12" s="32"/>
    </row>
    <row r="15" spans="1:21" x14ac:dyDescent="0.2">
      <c r="D15" s="32"/>
    </row>
  </sheetData>
  <mergeCells count="3">
    <mergeCell ref="A2:L2"/>
    <mergeCell ref="E4:H4"/>
    <mergeCell ref="I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Бычкова Наталья Михайловна</dc:creator>
  <cp:lastModifiedBy>EK72-Surgut-3</cp:lastModifiedBy>
  <cp:lastPrinted>2016-06-08T08:35:32Z</cp:lastPrinted>
  <dcterms:created xsi:type="dcterms:W3CDTF">2013-04-26T08:18:54Z</dcterms:created>
  <dcterms:modified xsi:type="dcterms:W3CDTF">2022-04-14T07:46:17Z</dcterms:modified>
</cp:coreProperties>
</file>